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Loreta2\Desktop\atas\Tom\"/>
    </mc:Choice>
  </mc:AlternateContent>
  <xr:revisionPtr revIDLastSave="0" documentId="8_{592F48A8-FBC3-48CA-BBA4-B19B8AE3E44A}" xr6:coauthVersionLast="47" xr6:coauthVersionMax="47" xr10:uidLastSave="{00000000-0000-0000-0000-000000000000}"/>
  <workbookProtection workbookAlgorithmName="SHA-512" workbookHashValue="a4CutFDn4tEUVxoLsvwy1FRsNy0iSOrALzsrns7Hk/VLqg7rwzZpMIP3bNObZERRv1qoAg4GXrZAwGgTthzu9Q==" workbookSaltValue="iIYEUn79HT4uZnOuxHUGIQ==" workbookSpinCount="100000" lockStructure="1"/>
  <bookViews>
    <workbookView xWindow="-108" yWindow="-108" windowWidth="23256" windowHeight="12456" xr2:uid="{00000000-000D-0000-FFFF-FFFF00000000}"/>
  </bookViews>
  <sheets>
    <sheet name="Lapas1" sheetId="1" r:id="rId1"/>
  </sheets>
  <definedNames>
    <definedName name="_Hlk67475747" localSheetId="0">Lapas1!$A$82</definedName>
    <definedName name="_Hlk67476747" localSheetId="0">Lapas1!#REF!</definedName>
    <definedName name="_Hlk92374016" localSheetId="0">Lapas1!$A$20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96" i="1" l="1"/>
  <c r="N82" i="1"/>
  <c r="N70" i="1"/>
  <c r="N64" i="1"/>
  <c r="N52" i="1"/>
  <c r="N37" i="1"/>
  <c r="N26" i="1"/>
  <c r="C112" i="1" l="1"/>
  <c r="M107" i="1"/>
  <c r="I111" i="1" s="1"/>
  <c r="N100" i="1" l="1"/>
  <c r="A112" i="1" s="1"/>
  <c r="F112" i="1" s="1"/>
  <c r="L111" i="1" s="1"/>
</calcChain>
</file>

<file path=xl/sharedStrings.xml><?xml version="1.0" encoding="utf-8"?>
<sst xmlns="http://schemas.openxmlformats.org/spreadsheetml/2006/main" count="152" uniqueCount="82">
  <si>
    <t>(data)</t>
  </si>
  <si>
    <t>Pareiškėjo pavadinimas</t>
  </si>
  <si>
    <t>Projekto pavadinimas</t>
  </si>
  <si>
    <t>Paraiškos registracijos Nr.</t>
  </si>
  <si>
    <t>Vertintojo vardas, pavardė</t>
  </si>
  <si>
    <t>Eil. Nr.</t>
  </si>
  <si>
    <t>Vertinimo kriterijai</t>
  </si>
  <si>
    <t>1.</t>
  </si>
  <si>
    <t>Projekto aktualumas ir atitiktis prioritetams</t>
  </si>
  <si>
    <t>Balų ribos</t>
  </si>
  <si>
    <t>Skiriami balai</t>
  </si>
  <si>
    <r>
      <t>1.2.</t>
    </r>
    <r>
      <rPr>
        <sz val="7"/>
        <color rgb="FF000000"/>
        <rFont val="Times New Roman"/>
        <family val="1"/>
        <charset val="186"/>
      </rPr>
      <t xml:space="preserve">  </t>
    </r>
    <r>
      <rPr>
        <sz val="10"/>
        <color rgb="FF000000"/>
        <rFont val="Times New Roman"/>
        <family val="1"/>
        <charset val="186"/>
      </rPr>
      <t>Ar projektas yra aktualus ir naudingas nurodytos tikslinės grupės poreikiams?</t>
    </r>
  </si>
  <si>
    <t>Taip</t>
  </si>
  <si>
    <t>Iš dalies</t>
  </si>
  <si>
    <t>Ne</t>
  </si>
  <si>
    <t>Iš viso</t>
  </si>
  <si>
    <t>2.</t>
  </si>
  <si>
    <t>Projekto problemos, tikslų ir uždavinių atitikimas</t>
  </si>
  <si>
    <t>3.</t>
  </si>
  <si>
    <t>Tikslinės grupės atitiktis</t>
  </si>
  <si>
    <t>4.</t>
  </si>
  <si>
    <r>
      <t>4.1.</t>
    </r>
    <r>
      <rPr>
        <sz val="7"/>
        <color rgb="FF000000"/>
        <rFont val="Times New Roman"/>
        <family val="1"/>
        <charset val="186"/>
      </rPr>
      <t xml:space="preserve">  </t>
    </r>
    <r>
      <rPr>
        <sz val="10"/>
        <color rgb="FF000000"/>
        <rFont val="Times New Roman"/>
        <family val="1"/>
        <charset val="186"/>
      </rPr>
      <t>Ar organizacijos žmogiškieji ištekliai pakankami veikloms įgyvendinti?</t>
    </r>
  </si>
  <si>
    <r>
      <t>4.2.</t>
    </r>
    <r>
      <rPr>
        <sz val="7"/>
        <color rgb="FF000000"/>
        <rFont val="Times New Roman"/>
        <family val="1"/>
        <charset val="186"/>
      </rPr>
      <t xml:space="preserve">  </t>
    </r>
    <r>
      <rPr>
        <sz val="10"/>
        <color rgb="FF000000"/>
        <rFont val="Times New Roman"/>
        <family val="1"/>
        <charset val="186"/>
      </rPr>
      <t>Ar organizacijos ir projekto vykdytojų kompetencija yra pakankama numatytoms veikloms įgyvendinti?</t>
    </r>
  </si>
  <si>
    <t>5.</t>
  </si>
  <si>
    <t>6.</t>
  </si>
  <si>
    <t>Lėšų poreikio pagrįstumas</t>
  </si>
  <si>
    <t>6.1. Ar sąmata detali ir aiški?</t>
  </si>
  <si>
    <t>7.</t>
  </si>
  <si>
    <t>Papildomi balai</t>
  </si>
  <si>
    <t>Galimi balai</t>
  </si>
  <si>
    <t>Iš viso (1–7):</t>
  </si>
  <si>
    <t>Projektai, surinkę mažiau nei 55 balus, nefinansuojami.</t>
  </si>
  <si>
    <t>Skiriamų balų skaičius</t>
  </si>
  <si>
    <t>(B)</t>
  </si>
  <si>
    <t>Projektui finansuoti prašoma suma</t>
  </si>
  <si>
    <t>(X)</t>
  </si>
  <si>
    <t>(Y)</t>
  </si>
  <si>
    <t>Projekto privalumai</t>
  </si>
  <si>
    <t>Projekto trūkumai</t>
  </si>
  <si>
    <r>
      <t xml:space="preserve">Projektas: </t>
    </r>
    <r>
      <rPr>
        <i/>
        <u/>
        <sz val="12"/>
        <color theme="1"/>
        <rFont val="Times New Roman"/>
        <family val="1"/>
        <charset val="186"/>
      </rPr>
      <t>(pažymėti x)</t>
    </r>
  </si>
  <si>
    <r>
      <t></t>
    </r>
    <r>
      <rPr>
        <sz val="12"/>
        <color theme="1"/>
        <rFont val="Times New Roman"/>
        <family val="1"/>
        <charset val="186"/>
      </rPr>
      <t xml:space="preserve"> Finansuotinas</t>
    </r>
  </si>
  <si>
    <r>
      <t></t>
    </r>
    <r>
      <rPr>
        <sz val="12"/>
        <color theme="1"/>
        <rFont val="Times New Roman"/>
        <family val="1"/>
        <charset val="186"/>
      </rPr>
      <t xml:space="preserve"> Nefinansuotinas </t>
    </r>
  </si>
  <si>
    <r>
      <t xml:space="preserve">                                                    </t>
    </r>
    <r>
      <rPr>
        <i/>
        <sz val="12"/>
        <color theme="1"/>
        <rFont val="Times New Roman"/>
        <family val="1"/>
        <charset val="186"/>
      </rPr>
      <t>(vardas, pavardė, parašas)</t>
    </r>
  </si>
  <si>
    <t>Pagal surinktus balus skiriama suma</t>
  </si>
  <si>
    <t>Galutinė skiriama suma</t>
  </si>
  <si>
    <t>Projekto surinkta balų suma</t>
  </si>
  <si>
    <t>Draudžiamos / viršijančios lėšos</t>
  </si>
  <si>
    <t>Sąmatos punktas</t>
  </si>
  <si>
    <t>Suma</t>
  </si>
  <si>
    <t xml:space="preserve">Eil. Nr. </t>
  </si>
  <si>
    <t>Projektui iš savivaldybės biudžeto prašoma suma</t>
  </si>
  <si>
    <t>Draudžiamų / viršijančių lėšų suma</t>
  </si>
  <si>
    <t>Surinkti balai</t>
  </si>
  <si>
    <r>
      <t>5.1.</t>
    </r>
    <r>
      <rPr>
        <sz val="7"/>
        <color rgb="FF000000"/>
        <rFont val="Times New Roman"/>
        <family val="1"/>
        <charset val="186"/>
      </rPr>
      <t xml:space="preserve">  </t>
    </r>
    <r>
      <rPr>
        <sz val="10"/>
        <color rgb="FF000000"/>
        <rFont val="Times New Roman"/>
        <family val="1"/>
        <charset val="186"/>
      </rPr>
      <t>Veiklų planas nuoseklus ir aiškus, pagrįstas, atitinka projekto tikslus ir uždavinius, numatyti laukiami kokybiniai ir kiekybiniai rezultatai</t>
    </r>
  </si>
  <si>
    <r>
      <t>5.2.</t>
    </r>
    <r>
      <rPr>
        <sz val="7"/>
        <color rgb="FF000000"/>
        <rFont val="Times New Roman"/>
        <family val="1"/>
        <charset val="186"/>
      </rPr>
      <t xml:space="preserve">  </t>
    </r>
    <r>
      <rPr>
        <sz val="10"/>
        <color rgb="FF000000"/>
        <rFont val="Times New Roman"/>
        <family val="1"/>
        <charset val="186"/>
      </rPr>
      <t>Veiklų planas iš dalies nuoseklus ar aiškus, iš dalies pagrįstas, iš dalies atitinka projekto tikslus ir uždavinius, neaiškūs laukiami kokybiniai ir kiekybiniai rezultatai</t>
    </r>
  </si>
  <si>
    <r>
      <t>5.3.</t>
    </r>
    <r>
      <rPr>
        <sz val="7"/>
        <color rgb="FF000000"/>
        <rFont val="Times New Roman"/>
        <family val="1"/>
        <charset val="186"/>
      </rPr>
      <t xml:space="preserve">  </t>
    </r>
    <r>
      <rPr>
        <sz val="10"/>
        <color rgb="FF000000"/>
        <rFont val="Times New Roman"/>
        <family val="1"/>
        <charset val="186"/>
      </rPr>
      <t>Veiklų planas nenuoseklus ir neaiškus, nepagrįstas, neatitinka projekto tikslų ir uždavinių, nenumatyti laukiami kokybiniai ir kiekybiniai rezultatai</t>
    </r>
  </si>
  <si>
    <r>
      <t xml:space="preserve">Projekto veiklos planas, laukiami rezultatai </t>
    </r>
    <r>
      <rPr>
        <b/>
        <i/>
        <sz val="12"/>
        <color rgb="FF000000"/>
        <rFont val="Times New Roman"/>
        <family val="1"/>
        <charset val="186"/>
      </rPr>
      <t>(pagal paraiškos 3 punktą)</t>
    </r>
  </si>
  <si>
    <t xml:space="preserve">Projekto įgyvendinimo sąmatos aiškumas, detalumas ir racionalumas, pagrįstumas, sąsaja su veiklomis (pagal paraiškos 3, 4 punktus) </t>
  </si>
  <si>
    <t>7.5. Ar projektas vykdomas bendradarbiaujant su kitomis organizacijomis? (pridėtos bendradarbiavimo sutarys, aiškiai nurodytas bendradarbiaujančios organizacijos indėlis į projektą)</t>
  </si>
  <si>
    <t>2.3. Ar numatytos veiklos padės įgyvendinti nusimatytus uždavinius ir pasiekti norimus rezultatus tikslinei grupei?</t>
  </si>
  <si>
    <t>3.1. Ar projekto tikslai yra aiškūs ir konkretūs?</t>
  </si>
  <si>
    <t>3.3. Ar laukiami projekto rezultatai, susiję su projekte numatyta veikla, yra konkretūs ir realūs?</t>
  </si>
  <si>
    <t>3.4. Ar numatoma įgyvendinti veikla leis pasiekti tikslus ir numatomus rezultatus?</t>
  </si>
  <si>
    <r>
      <t xml:space="preserve">Organizacijos žmogiškieji ištekliai </t>
    </r>
    <r>
      <rPr>
        <b/>
        <i/>
        <sz val="12"/>
        <color rgb="FF000000"/>
        <rFont val="Times New Roman"/>
        <family val="1"/>
        <charset val="186"/>
      </rPr>
      <t>(pagal paraiškos 2.11 papunktį)</t>
    </r>
  </si>
  <si>
    <t>6.2. Ar išlaidos suplanuotos racionaliai ir taupiai, atitinka rinkos kainas?</t>
  </si>
  <si>
    <t>6.3. Ar išlaidos tiesiogiai susijusios su numatytomis veiklomis?</t>
  </si>
  <si>
    <t>7.1. Ar projektas atitinka konkurso skelbime ir paraiškos 2.2 papunktyje nurodytą metų prioritetą?</t>
  </si>
  <si>
    <r>
      <t xml:space="preserve">2.1. Ar aiškiai numatyta, kokiai tikslinei grupei skirtas projektas? </t>
    </r>
    <r>
      <rPr>
        <i/>
        <sz val="10"/>
        <color rgb="FF000000"/>
        <rFont val="Times New Roman"/>
        <family val="1"/>
        <charset val="186"/>
      </rPr>
      <t>(pagal paraiškos 2.6 papunktį)</t>
    </r>
  </si>
  <si>
    <r>
      <t xml:space="preserve">2.2. Ar aiškiai nurodytas projekto poveikis, nauda tikslinei grupei? </t>
    </r>
    <r>
      <rPr>
        <i/>
        <sz val="10"/>
        <color rgb="FF000000"/>
        <rFont val="Times New Roman"/>
        <family val="1"/>
        <charset val="186"/>
      </rPr>
      <t>(pagal paraiškos 2.7 papunktį)</t>
    </r>
  </si>
  <si>
    <r>
      <t xml:space="preserve">7.3. Ar pareiškėjas praėjusiais metais gavęs finansavimą tikslingai panaudojo gautas lėšas? (panaudojo visas lėšas)   </t>
    </r>
    <r>
      <rPr>
        <i/>
        <sz val="10"/>
        <color rgb="FF000000"/>
        <rFont val="Times New Roman"/>
        <family val="1"/>
        <charset val="186"/>
      </rPr>
      <t>Jei pareiškėjas praėjusiais metais finansavimo negavo, vertinama „Taip“</t>
    </r>
  </si>
  <si>
    <r>
      <t xml:space="preserve">Paraiškoje numatytos problemos, tikslų, uždavinių, esamos padėties aprašymo aiškumas, detalumas </t>
    </r>
    <r>
      <rPr>
        <i/>
        <sz val="10"/>
        <color rgb="FF000000"/>
        <rFont val="Times New Roman"/>
        <family val="1"/>
        <charset val="186"/>
      </rPr>
      <t>(pagal paraiškos 2.7–2.10 papunkčius)</t>
    </r>
  </si>
  <si>
    <r>
      <t>1.1. Ar projektas atitinka bent vieną jaunimo ir su jaunimu dirbančių organizacijų konkursų finansavimo uždavinį? (</t>
    </r>
    <r>
      <rPr>
        <i/>
        <sz val="10"/>
        <color rgb="FF000000"/>
        <rFont val="Times New Roman"/>
        <family val="1"/>
        <charset val="186"/>
      </rPr>
      <t>pagal Nuostatų* 7 punktą, paraiškos 2.1 papunktį)</t>
    </r>
  </si>
  <si>
    <t>PANEVĖŽIO MIESTO SAVIVALDYBĖS JAUNIMO IR SU JAUNIMU DIRBANČIŲ ORGANIZACIJŲ PROJEKTŲ FINANSAVIMO KONKURSO PARAIŠKOS VERTINIMO ANKETA</t>
  </si>
  <si>
    <t>3.2. Ar prjekto uždaviniai yra konkretūs ir realūs, padėsiantys pasiekti užsibrėžtus tikslus?</t>
  </si>
  <si>
    <r>
      <t>*</t>
    </r>
    <r>
      <rPr>
        <sz val="12"/>
        <color theme="1"/>
        <rFont val="Times New Roman"/>
        <family val="1"/>
        <charset val="186"/>
      </rPr>
      <t xml:space="preserve"> </t>
    </r>
    <r>
      <rPr>
        <i/>
        <sz val="10"/>
        <color theme="1"/>
        <rFont val="Times New Roman"/>
        <family val="1"/>
        <charset val="186"/>
      </rPr>
      <t>Panevėžio miesto savivaldybės jaunimo ir su jaunimu dirbančių organizacijų finansavimo iš savivaldybės biudžeto lėšų nuostatai, patvirtinti Panevėžio miesto savivaldybės tarybos 2021 m. sausio 28 d. sprendimu Nr. 1-12 (Panevėžio miesto savivaldybės tarybos 2025 m. lapkričio 27 d. sprendimo Nr. 1-416 redakcija) (toliau – Nuostatai).</t>
    </r>
  </si>
  <si>
    <t>Komisijos pirmininkas (-ė) / narys (-ė)</t>
  </si>
  <si>
    <r>
      <t>4.3.</t>
    </r>
    <r>
      <rPr>
        <sz val="7"/>
        <color rgb="FF000000"/>
        <rFont val="Times New Roman"/>
        <family val="1"/>
        <charset val="186"/>
      </rPr>
      <t xml:space="preserve">  </t>
    </r>
    <r>
      <rPr>
        <sz val="10"/>
        <color rgb="FF000000"/>
        <rFont val="Times New Roman"/>
        <family val="1"/>
        <charset val="186"/>
      </rPr>
      <t xml:space="preserve">Ar į organizacijos veiklas ir jų įgyvendinimą įtraukti savanoriai, ar nurodytas jų skaičius ir atsakomybės? 
</t>
    </r>
    <r>
      <rPr>
        <i/>
        <sz val="10"/>
        <color rgb="FF000000"/>
        <rFont val="Times New Roman"/>
        <family val="1"/>
        <charset val="186"/>
      </rPr>
      <t>(ar pridėtas vadovo laisvos formos raštas apie projekto savanorius)</t>
    </r>
  </si>
  <si>
    <r>
      <t xml:space="preserve">7.2. Ar pareiškėjas tinkamai įvykdė praėjusių metų finansavimo sutartį? (laiku ir pagal sutartyje apibrėžtas sąlygas pateikė finansinę ir veiklos ataskaitą) 
</t>
    </r>
    <r>
      <rPr>
        <i/>
        <sz val="10"/>
        <color rgb="FF000000"/>
        <rFont val="Times New Roman"/>
        <family val="1"/>
        <charset val="186"/>
      </rPr>
      <t>Jei pareiškėjas praėjusiais metais finansavimo negavo, vertinama „Taip“</t>
    </r>
  </si>
  <si>
    <t>7.4. Ar yra numatytos aiškios projekto viešinimo priemonės? (ar egzistuoja nurodyti tinklalapiai ir viešinimo kanalai) (pagal paraiškos 5.1 papunktį)</t>
  </si>
  <si>
    <t>Skiriamai sumai apskaičiuoti taikoma ši formulė X × B % = Y</t>
  </si>
  <si>
    <r>
      <t>(P</t>
    </r>
    <r>
      <rPr>
        <b/>
        <sz val="12"/>
        <rFont val="Times New Roman"/>
        <family val="1"/>
        <charset val="186"/>
      </rPr>
      <t>rojektų paraiškos v</t>
    </r>
    <r>
      <rPr>
        <b/>
        <sz val="12"/>
        <color theme="1"/>
        <rFont val="Times New Roman"/>
        <family val="1"/>
        <charset val="186"/>
      </rPr>
      <t>ertinimo forma)</t>
    </r>
  </si>
  <si>
    <t>PATVIRTINTA
Panevėžio miesto savivaldybės administracijos direktoriaus
2026 m. vasario 10d. įsakymu Nr. A-87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</si>
</sst>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2"/>
      <color rgb="FF000000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sz val="8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i/>
      <sz val="12"/>
      <color theme="1"/>
      <name val="Times New Roman"/>
      <family val="1"/>
      <charset val="186"/>
    </font>
    <font>
      <b/>
      <sz val="12"/>
      <color rgb="FF000000"/>
      <name val="Times New Roman"/>
      <family val="1"/>
      <charset val="186"/>
    </font>
    <font>
      <sz val="8"/>
      <color theme="1"/>
      <name val="Calibri"/>
      <family val="2"/>
      <charset val="186"/>
      <scheme val="minor"/>
    </font>
    <font>
      <b/>
      <u/>
      <sz val="12"/>
      <color rgb="FF000000"/>
      <name val="Times New Roman"/>
      <family val="1"/>
      <charset val="186"/>
    </font>
    <font>
      <i/>
      <sz val="12"/>
      <color rgb="FF000000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i/>
      <sz val="10"/>
      <color rgb="FF000000"/>
      <name val="Times New Roman"/>
      <family val="1"/>
      <charset val="186"/>
    </font>
    <font>
      <sz val="7"/>
      <color rgb="FF000000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sz val="10"/>
      <color theme="1"/>
      <name val="Calibri"/>
      <family val="2"/>
      <charset val="186"/>
      <scheme val="minor"/>
    </font>
    <font>
      <u/>
      <sz val="12"/>
      <color theme="1"/>
      <name val="Times New Roman"/>
      <family val="1"/>
      <charset val="186"/>
    </font>
    <font>
      <i/>
      <u/>
      <sz val="12"/>
      <color theme="1"/>
      <name val="Times New Roman"/>
      <family val="1"/>
      <charset val="186"/>
    </font>
    <font>
      <sz val="12"/>
      <color theme="1"/>
      <name val="Symbol"/>
      <family val="1"/>
      <charset val="2"/>
    </font>
    <font>
      <sz val="11"/>
      <color theme="1"/>
      <name val="Times New Roman"/>
      <family val="1"/>
      <charset val="186"/>
    </font>
    <font>
      <i/>
      <sz val="11"/>
      <color theme="1"/>
      <name val="Times New Roman"/>
      <family val="1"/>
      <charset val="186"/>
    </font>
    <font>
      <b/>
      <sz val="11"/>
      <color theme="1"/>
      <name val="Calibri"/>
      <family val="2"/>
      <charset val="186"/>
      <scheme val="minor"/>
    </font>
    <font>
      <i/>
      <sz val="11"/>
      <color rgb="FF000000"/>
      <name val="Times New Roman"/>
      <family val="1"/>
      <charset val="186"/>
    </font>
    <font>
      <b/>
      <sz val="11"/>
      <color rgb="FF000000"/>
      <name val="Times New Roman"/>
      <family val="1"/>
      <charset val="186"/>
    </font>
    <font>
      <b/>
      <i/>
      <sz val="12"/>
      <color rgb="FF000000"/>
      <name val="Times New Roman"/>
      <family val="1"/>
      <charset val="186"/>
    </font>
    <font>
      <b/>
      <sz val="12"/>
      <name val="Times New Roman"/>
      <family val="1"/>
      <charset val="186"/>
    </font>
    <font>
      <sz val="10.5"/>
      <color theme="1"/>
      <name val="Times New Roman"/>
      <family val="1"/>
      <charset val="186"/>
    </font>
  </fonts>
  <fills count="6">
    <fill>
      <patternFill patternType="none"/>
    </fill>
    <fill>
      <patternFill patternType="gray125"/>
    </fill>
    <fill>
      <patternFill patternType="solid">
        <fgColor rgb="FFE7E6E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</fills>
  <borders count="6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2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 indent="15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5" fillId="0" borderId="10" xfId="0" applyFont="1" applyBorder="1" applyAlignment="1">
      <alignment horizontal="center" vertical="center" wrapText="1"/>
    </xf>
    <xf numFmtId="0" fontId="14" fillId="3" borderId="10" xfId="0" applyFont="1" applyFill="1" applyBorder="1" applyAlignment="1">
      <alignment horizontal="center" vertical="center" wrapText="1"/>
    </xf>
    <xf numFmtId="0" fontId="14" fillId="3" borderId="21" xfId="0" applyFont="1" applyFill="1" applyBorder="1" applyAlignment="1">
      <alignment horizontal="center" vertical="center" wrapText="1"/>
    </xf>
    <xf numFmtId="0" fontId="14" fillId="3" borderId="22" xfId="0" applyFont="1" applyFill="1" applyBorder="1" applyAlignment="1">
      <alignment horizontal="center" vertical="center" wrapText="1"/>
    </xf>
    <xf numFmtId="0" fontId="14" fillId="3" borderId="26" xfId="0" applyFont="1" applyFill="1" applyBorder="1" applyAlignment="1">
      <alignment horizontal="center" vertical="center" wrapText="1"/>
    </xf>
    <xf numFmtId="0" fontId="14" fillId="3" borderId="32" xfId="0" applyFont="1" applyFill="1" applyBorder="1" applyAlignment="1">
      <alignment horizontal="center" vertical="center" wrapText="1"/>
    </xf>
    <xf numFmtId="0" fontId="10" fillId="0" borderId="37" xfId="0" applyFont="1" applyBorder="1" applyAlignment="1">
      <alignment vertical="center"/>
    </xf>
    <xf numFmtId="0" fontId="0" fillId="0" borderId="37" xfId="0" applyBorder="1"/>
    <xf numFmtId="0" fontId="24" fillId="4" borderId="20" xfId="0" applyFont="1" applyFill="1" applyBorder="1" applyAlignment="1">
      <alignment horizontal="center" vertical="center" wrapText="1"/>
    </xf>
    <xf numFmtId="0" fontId="17" fillId="0" borderId="6" xfId="0" applyFont="1" applyBorder="1" applyAlignment="1">
      <alignment vertical="center"/>
    </xf>
    <xf numFmtId="0" fontId="0" fillId="0" borderId="6" xfId="0" applyBorder="1"/>
    <xf numFmtId="0" fontId="25" fillId="4" borderId="41" xfId="0" applyFont="1" applyFill="1" applyBorder="1" applyAlignment="1">
      <alignment horizontal="center" vertical="center" wrapText="1"/>
    </xf>
    <xf numFmtId="0" fontId="12" fillId="3" borderId="36" xfId="0" applyFont="1" applyFill="1" applyBorder="1" applyAlignment="1">
      <alignment horizontal="center" vertical="center" wrapText="1"/>
    </xf>
    <xf numFmtId="0" fontId="14" fillId="3" borderId="44" xfId="0" applyFont="1" applyFill="1" applyBorder="1" applyAlignment="1">
      <alignment horizontal="center" vertical="center" wrapText="1"/>
    </xf>
    <xf numFmtId="0" fontId="9" fillId="3" borderId="36" xfId="0" applyFont="1" applyFill="1" applyBorder="1" applyAlignment="1">
      <alignment horizontal="center" vertical="center" wrapText="1"/>
    </xf>
    <xf numFmtId="0" fontId="24" fillId="4" borderId="43" xfId="0" applyFont="1" applyFill="1" applyBorder="1" applyAlignment="1">
      <alignment horizontal="center" vertical="center" wrapText="1"/>
    </xf>
    <xf numFmtId="0" fontId="25" fillId="4" borderId="43" xfId="0" applyFont="1" applyFill="1" applyBorder="1" applyAlignment="1">
      <alignment horizontal="center" vertical="center" wrapText="1"/>
    </xf>
    <xf numFmtId="0" fontId="24" fillId="4" borderId="23" xfId="0" applyFont="1" applyFill="1" applyBorder="1" applyAlignment="1">
      <alignment horizontal="center" vertical="center" wrapText="1"/>
    </xf>
    <xf numFmtId="0" fontId="25" fillId="4" borderId="23" xfId="0" applyFont="1" applyFill="1" applyBorder="1" applyAlignment="1">
      <alignment horizontal="center" vertical="center" wrapText="1"/>
    </xf>
    <xf numFmtId="0" fontId="14" fillId="3" borderId="36" xfId="0" applyFont="1" applyFill="1" applyBorder="1" applyAlignment="1">
      <alignment horizontal="center" vertical="center" wrapText="1"/>
    </xf>
    <xf numFmtId="0" fontId="5" fillId="3" borderId="36" xfId="0" applyFont="1" applyFill="1" applyBorder="1" applyAlignment="1">
      <alignment horizontal="center" vertical="center" wrapText="1"/>
    </xf>
    <xf numFmtId="0" fontId="0" fillId="0" borderId="5" xfId="0" applyBorder="1"/>
    <xf numFmtId="0" fontId="12" fillId="4" borderId="23" xfId="0" applyFont="1" applyFill="1" applyBorder="1" applyAlignment="1">
      <alignment horizontal="center" vertical="center" wrapText="1"/>
    </xf>
    <xf numFmtId="0" fontId="9" fillId="4" borderId="23" xfId="0" applyFont="1" applyFill="1" applyBorder="1" applyAlignment="1">
      <alignment horizontal="center" vertical="center" wrapText="1"/>
    </xf>
    <xf numFmtId="0" fontId="22" fillId="0" borderId="21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justify" vertical="center"/>
    </xf>
    <xf numFmtId="0" fontId="16" fillId="0" borderId="2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3" fillId="0" borderId="21" xfId="0" applyFont="1" applyBorder="1" applyAlignment="1" applyProtection="1">
      <alignment horizontal="center" vertical="center"/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19" xfId="0" applyFont="1" applyBorder="1" applyAlignment="1" applyProtection="1">
      <alignment horizontal="center" vertical="center"/>
      <protection locked="0"/>
    </xf>
    <xf numFmtId="0" fontId="20" fillId="0" borderId="0" xfId="0" applyFont="1" applyAlignment="1" applyProtection="1">
      <alignment vertical="center"/>
      <protection locked="0"/>
    </xf>
    <xf numFmtId="0" fontId="0" fillId="0" borderId="0" xfId="0" applyProtection="1">
      <protection locked="0"/>
    </xf>
    <xf numFmtId="0" fontId="9" fillId="3" borderId="0" xfId="0" applyFont="1" applyFill="1" applyAlignment="1">
      <alignment horizontal="right" vertical="center" wrapText="1"/>
    </xf>
    <xf numFmtId="0" fontId="12" fillId="3" borderId="0" xfId="0" applyFont="1" applyFill="1" applyAlignment="1">
      <alignment horizontal="center" vertical="center" wrapText="1"/>
    </xf>
    <xf numFmtId="0" fontId="9" fillId="3" borderId="0" xfId="0" applyFont="1" applyFill="1" applyAlignment="1">
      <alignment horizontal="center" vertical="center" wrapText="1"/>
    </xf>
    <xf numFmtId="0" fontId="9" fillId="3" borderId="6" xfId="0" applyFont="1" applyFill="1" applyBorder="1" applyAlignment="1">
      <alignment horizontal="right" vertical="center" wrapText="1"/>
    </xf>
    <xf numFmtId="0" fontId="14" fillId="3" borderId="23" xfId="0" applyFont="1" applyFill="1" applyBorder="1" applyAlignment="1">
      <alignment horizontal="center" vertical="center" wrapText="1"/>
    </xf>
    <xf numFmtId="0" fontId="24" fillId="4" borderId="57" xfId="0" applyFont="1" applyFill="1" applyBorder="1" applyAlignment="1">
      <alignment horizontal="center" vertical="center" wrapText="1"/>
    </xf>
    <xf numFmtId="0" fontId="12" fillId="3" borderId="27" xfId="0" applyFont="1" applyFill="1" applyBorder="1" applyAlignment="1">
      <alignment horizontal="center" vertical="center" wrapText="1"/>
    </xf>
    <xf numFmtId="0" fontId="25" fillId="4" borderId="35" xfId="0" applyFont="1" applyFill="1" applyBorder="1" applyAlignment="1">
      <alignment horizontal="center" vertical="center" wrapText="1"/>
    </xf>
    <xf numFmtId="0" fontId="9" fillId="3" borderId="31" xfId="0" applyFont="1" applyFill="1" applyBorder="1" applyAlignment="1">
      <alignment horizontal="center" vertical="center" wrapText="1"/>
    </xf>
    <xf numFmtId="0" fontId="21" fillId="0" borderId="22" xfId="0" applyFont="1" applyBorder="1" applyAlignment="1">
      <alignment horizontal="center" vertical="center"/>
    </xf>
    <xf numFmtId="0" fontId="13" fillId="3" borderId="12" xfId="0" applyFont="1" applyFill="1" applyBorder="1" applyAlignment="1">
      <alignment horizontal="left" vertical="center" wrapText="1"/>
    </xf>
    <xf numFmtId="0" fontId="13" fillId="3" borderId="13" xfId="0" applyFont="1" applyFill="1" applyBorder="1" applyAlignment="1">
      <alignment horizontal="left" vertical="center" wrapText="1"/>
    </xf>
    <xf numFmtId="0" fontId="13" fillId="3" borderId="14" xfId="0" applyFont="1" applyFill="1" applyBorder="1" applyAlignment="1">
      <alignment horizontal="left" vertical="center" wrapText="1"/>
    </xf>
    <xf numFmtId="0" fontId="13" fillId="3" borderId="28" xfId="0" applyFont="1" applyFill="1" applyBorder="1" applyAlignment="1">
      <alignment horizontal="left" vertical="center" wrapText="1"/>
    </xf>
    <xf numFmtId="0" fontId="13" fillId="3" borderId="37" xfId="0" applyFont="1" applyFill="1" applyBorder="1" applyAlignment="1">
      <alignment horizontal="left" vertical="center" wrapText="1"/>
    </xf>
    <xf numFmtId="0" fontId="13" fillId="3" borderId="29" xfId="0" applyFont="1" applyFill="1" applyBorder="1" applyAlignment="1">
      <alignment horizontal="left" vertical="center" wrapText="1"/>
    </xf>
    <xf numFmtId="0" fontId="13" fillId="3" borderId="47" xfId="0" applyFont="1" applyFill="1" applyBorder="1" applyAlignment="1">
      <alignment horizontal="left" vertical="center" wrapText="1"/>
    </xf>
    <xf numFmtId="0" fontId="13" fillId="3" borderId="46" xfId="0" applyFont="1" applyFill="1" applyBorder="1" applyAlignment="1">
      <alignment horizontal="left" vertical="center" wrapText="1"/>
    </xf>
    <xf numFmtId="0" fontId="13" fillId="3" borderId="45" xfId="0" applyFont="1" applyFill="1" applyBorder="1" applyAlignment="1">
      <alignment horizontal="left" vertical="center" wrapText="1"/>
    </xf>
    <xf numFmtId="0" fontId="13" fillId="3" borderId="15" xfId="0" applyFont="1" applyFill="1" applyBorder="1" applyAlignment="1">
      <alignment horizontal="left" vertical="center" wrapText="1"/>
    </xf>
    <xf numFmtId="0" fontId="13" fillId="3" borderId="0" xfId="0" applyFont="1" applyFill="1" applyAlignment="1">
      <alignment horizontal="left" vertical="center" wrapText="1"/>
    </xf>
    <xf numFmtId="0" fontId="13" fillId="3" borderId="16" xfId="0" applyFont="1" applyFill="1" applyBorder="1" applyAlignment="1">
      <alignment horizontal="left" vertical="center" wrapText="1"/>
    </xf>
    <xf numFmtId="0" fontId="13" fillId="3" borderId="30" xfId="0" applyFont="1" applyFill="1" applyBorder="1" applyAlignment="1">
      <alignment horizontal="left" vertical="center" wrapText="1"/>
    </xf>
    <xf numFmtId="0" fontId="13" fillId="3" borderId="5" xfId="0" applyFont="1" applyFill="1" applyBorder="1" applyAlignment="1">
      <alignment horizontal="left" vertical="center" wrapText="1"/>
    </xf>
    <xf numFmtId="0" fontId="13" fillId="3" borderId="31" xfId="0" applyFont="1" applyFill="1" applyBorder="1" applyAlignment="1">
      <alignment horizontal="left" vertical="center" wrapText="1"/>
    </xf>
    <xf numFmtId="0" fontId="11" fillId="4" borderId="23" xfId="0" applyFont="1" applyFill="1" applyBorder="1" applyAlignment="1">
      <alignment horizontal="left" vertical="center" wrapText="1"/>
    </xf>
    <xf numFmtId="0" fontId="13" fillId="3" borderId="21" xfId="0" applyFont="1" applyFill="1" applyBorder="1" applyAlignment="1">
      <alignment horizontal="center" vertical="center" wrapText="1"/>
    </xf>
    <xf numFmtId="0" fontId="13" fillId="3" borderId="22" xfId="0" applyFont="1" applyFill="1" applyBorder="1" applyAlignment="1">
      <alignment horizontal="center" vertical="center" wrapText="1"/>
    </xf>
    <xf numFmtId="0" fontId="13" fillId="3" borderId="24" xfId="0" applyFont="1" applyFill="1" applyBorder="1" applyAlignment="1">
      <alignment horizontal="left" vertical="center" wrapText="1"/>
    </xf>
    <xf numFmtId="0" fontId="13" fillId="3" borderId="1" xfId="0" applyFont="1" applyFill="1" applyBorder="1" applyAlignment="1">
      <alignment horizontal="left" vertical="center" wrapText="1"/>
    </xf>
    <xf numFmtId="0" fontId="13" fillId="3" borderId="25" xfId="0" applyFont="1" applyFill="1" applyBorder="1" applyAlignment="1">
      <alignment horizontal="left" vertical="center" wrapText="1"/>
    </xf>
    <xf numFmtId="0" fontId="9" fillId="3" borderId="36" xfId="0" applyFont="1" applyFill="1" applyBorder="1" applyAlignment="1">
      <alignment horizontal="right" vertical="center" wrapText="1"/>
    </xf>
    <xf numFmtId="0" fontId="13" fillId="3" borderId="21" xfId="0" applyFont="1" applyFill="1" applyBorder="1" applyAlignment="1">
      <alignment horizontal="left" vertical="center" wrapText="1"/>
    </xf>
    <xf numFmtId="0" fontId="13" fillId="3" borderId="10" xfId="0" applyFont="1" applyFill="1" applyBorder="1" applyAlignment="1">
      <alignment horizontal="left" vertical="center" wrapText="1"/>
    </xf>
    <xf numFmtId="0" fontId="13" fillId="3" borderId="22" xfId="0" applyFont="1" applyFill="1" applyBorder="1" applyAlignment="1">
      <alignment horizontal="left" vertical="center" wrapText="1"/>
    </xf>
    <xf numFmtId="0" fontId="13" fillId="3" borderId="26" xfId="0" applyFont="1" applyFill="1" applyBorder="1" applyAlignment="1">
      <alignment horizontal="left" vertical="center" wrapText="1"/>
    </xf>
    <xf numFmtId="0" fontId="13" fillId="3" borderId="10" xfId="0" applyFont="1" applyFill="1" applyBorder="1" applyAlignment="1">
      <alignment horizontal="center" vertical="center" wrapText="1"/>
    </xf>
    <xf numFmtId="0" fontId="13" fillId="3" borderId="26" xfId="0" applyFont="1" applyFill="1" applyBorder="1" applyAlignment="1">
      <alignment horizontal="center" vertical="center" wrapText="1"/>
    </xf>
    <xf numFmtId="0" fontId="3" fillId="0" borderId="46" xfId="0" applyFont="1" applyBorder="1" applyAlignment="1">
      <alignment horizontal="center" vertical="center"/>
    </xf>
    <xf numFmtId="0" fontId="22" fillId="0" borderId="46" xfId="0" applyFont="1" applyBorder="1" applyAlignment="1">
      <alignment vertical="center"/>
    </xf>
    <xf numFmtId="1" fontId="23" fillId="5" borderId="48" xfId="0" applyNumberFormat="1" applyFont="1" applyFill="1" applyBorder="1" applyAlignment="1">
      <alignment horizontal="center" vertical="center"/>
    </xf>
    <xf numFmtId="1" fontId="23" fillId="5" borderId="46" xfId="0" applyNumberFormat="1" applyFont="1" applyFill="1" applyBorder="1" applyAlignment="1">
      <alignment horizontal="center" vertical="center"/>
    </xf>
    <xf numFmtId="1" fontId="23" fillId="5" borderId="7" xfId="0" applyNumberFormat="1" applyFont="1" applyFill="1" applyBorder="1" applyAlignment="1">
      <alignment horizontal="center" vertical="center"/>
    </xf>
    <xf numFmtId="1" fontId="23" fillId="5" borderId="42" xfId="0" applyNumberFormat="1" applyFont="1" applyFill="1" applyBorder="1" applyAlignment="1">
      <alignment horizontal="center" vertical="center"/>
    </xf>
    <xf numFmtId="1" fontId="23" fillId="5" borderId="1" xfId="0" applyNumberFormat="1" applyFont="1" applyFill="1" applyBorder="1" applyAlignment="1">
      <alignment horizontal="center" vertical="center"/>
    </xf>
    <xf numFmtId="1" fontId="23" fillId="5" borderId="3" xfId="0" applyNumberFormat="1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21" fillId="0" borderId="10" xfId="0" applyFont="1" applyBorder="1" applyAlignment="1" applyProtection="1">
      <alignment horizontal="left" vertical="center" wrapText="1"/>
      <protection locked="0"/>
    </xf>
    <xf numFmtId="0" fontId="21" fillId="0" borderId="1" xfId="0" applyFont="1" applyBorder="1" applyAlignment="1" applyProtection="1">
      <alignment horizontal="center" vertical="center" wrapText="1"/>
      <protection locked="0"/>
    </xf>
    <xf numFmtId="0" fontId="3" fillId="0" borderId="10" xfId="0" applyFont="1" applyBorder="1" applyAlignment="1" applyProtection="1">
      <alignment horizontal="left" vertical="center" wrapText="1"/>
      <protection locked="0"/>
    </xf>
    <xf numFmtId="0" fontId="5" fillId="0" borderId="40" xfId="0" applyFont="1" applyBorder="1" applyAlignment="1">
      <alignment horizontal="right" vertical="center"/>
    </xf>
    <xf numFmtId="0" fontId="3" fillId="0" borderId="40" xfId="0" applyFont="1" applyBorder="1" applyAlignment="1">
      <alignment horizontal="center" vertical="center"/>
    </xf>
    <xf numFmtId="0" fontId="3" fillId="5" borderId="10" xfId="0" applyFont="1" applyFill="1" applyBorder="1" applyAlignment="1">
      <alignment horizontal="center" vertical="center" wrapText="1"/>
    </xf>
    <xf numFmtId="0" fontId="3" fillId="5" borderId="12" xfId="0" applyFont="1" applyFill="1" applyBorder="1" applyAlignment="1">
      <alignment horizontal="center" vertical="center" wrapText="1"/>
    </xf>
    <xf numFmtId="0" fontId="0" fillId="5" borderId="10" xfId="0" applyFill="1" applyBorder="1" applyAlignment="1">
      <alignment horizontal="center"/>
    </xf>
    <xf numFmtId="0" fontId="3" fillId="0" borderId="19" xfId="0" applyFont="1" applyBorder="1" applyAlignment="1" applyProtection="1">
      <alignment horizontal="center" vertical="center"/>
      <protection locked="0"/>
    </xf>
    <xf numFmtId="0" fontId="21" fillId="0" borderId="22" xfId="0" applyFont="1" applyBorder="1" applyAlignment="1" applyProtection="1">
      <alignment horizontal="center" vertical="center"/>
      <protection locked="0"/>
    </xf>
    <xf numFmtId="0" fontId="3" fillId="0" borderId="19" xfId="0" applyFont="1" applyBorder="1" applyAlignment="1" applyProtection="1">
      <alignment horizontal="center" vertical="center" wrapText="1"/>
      <protection locked="0"/>
    </xf>
    <xf numFmtId="0" fontId="5" fillId="0" borderId="46" xfId="0" applyFont="1" applyBorder="1" applyAlignment="1">
      <alignment horizontal="left" vertical="center"/>
    </xf>
    <xf numFmtId="0" fontId="5" fillId="5" borderId="0" xfId="0" applyFont="1" applyFill="1" applyAlignment="1">
      <alignment horizontal="left" vertical="center"/>
    </xf>
    <xf numFmtId="0" fontId="5" fillId="5" borderId="2" xfId="0" applyFont="1" applyFill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/>
    </xf>
    <xf numFmtId="0" fontId="5" fillId="0" borderId="23" xfId="0" applyFont="1" applyBorder="1" applyAlignment="1">
      <alignment horizontal="left" vertical="center"/>
    </xf>
    <xf numFmtId="0" fontId="3" fillId="0" borderId="21" xfId="0" applyFont="1" applyBorder="1" applyAlignment="1" applyProtection="1">
      <alignment horizontal="center" vertical="center"/>
      <protection locked="0"/>
    </xf>
    <xf numFmtId="0" fontId="21" fillId="0" borderId="21" xfId="0" applyFont="1" applyBorder="1" applyAlignment="1" applyProtection="1">
      <alignment horizontal="center" vertical="center"/>
      <protection locked="0"/>
    </xf>
    <xf numFmtId="0" fontId="3" fillId="0" borderId="21" xfId="0" applyFont="1" applyBorder="1" applyAlignment="1" applyProtection="1">
      <alignment horizontal="center" vertical="center" wrapText="1"/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21" fillId="0" borderId="10" xfId="0" applyFont="1" applyBorder="1" applyAlignment="1" applyProtection="1">
      <alignment horizontal="center" vertical="center"/>
      <protection locked="0"/>
    </xf>
    <xf numFmtId="0" fontId="3" fillId="0" borderId="10" xfId="0" applyFont="1" applyBorder="1" applyAlignment="1" applyProtection="1">
      <alignment horizontal="center" vertical="center" wrapText="1"/>
      <protection locked="0"/>
    </xf>
    <xf numFmtId="0" fontId="0" fillId="5" borderId="49" xfId="0" applyFill="1" applyBorder="1" applyAlignment="1">
      <alignment horizontal="center" vertical="center"/>
    </xf>
    <xf numFmtId="0" fontId="0" fillId="5" borderId="9" xfId="0" applyFill="1" applyBorder="1" applyAlignment="1">
      <alignment horizontal="center" vertical="center"/>
    </xf>
    <xf numFmtId="0" fontId="0" fillId="5" borderId="50" xfId="0" applyFill="1" applyBorder="1" applyAlignment="1">
      <alignment horizontal="center" vertical="center"/>
    </xf>
    <xf numFmtId="0" fontId="0" fillId="5" borderId="17" xfId="0" applyFill="1" applyBorder="1" applyAlignment="1">
      <alignment horizontal="center" vertical="center"/>
    </xf>
    <xf numFmtId="0" fontId="0" fillId="5" borderId="8" xfId="0" applyFill="1" applyBorder="1" applyAlignment="1">
      <alignment horizontal="center" vertical="center"/>
    </xf>
    <xf numFmtId="0" fontId="0" fillId="5" borderId="51" xfId="0" applyFill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right" vertical="center" wrapText="1"/>
    </xf>
    <xf numFmtId="0" fontId="9" fillId="3" borderId="21" xfId="0" applyFont="1" applyFill="1" applyBorder="1" applyAlignment="1">
      <alignment horizontal="center" vertical="top" wrapText="1"/>
    </xf>
    <xf numFmtId="0" fontId="9" fillId="3" borderId="10" xfId="0" applyFont="1" applyFill="1" applyBorder="1" applyAlignment="1">
      <alignment horizontal="center" vertical="top" wrapText="1"/>
    </xf>
    <xf numFmtId="0" fontId="9" fillId="3" borderId="26" xfId="0" applyFont="1" applyFill="1" applyBorder="1" applyAlignment="1">
      <alignment horizontal="center" vertical="top" wrapText="1"/>
    </xf>
    <xf numFmtId="0" fontId="7" fillId="3" borderId="21" xfId="0" applyFont="1" applyFill="1" applyBorder="1" applyAlignment="1" applyProtection="1">
      <alignment horizontal="center" vertical="center" wrapText="1"/>
      <protection locked="0"/>
    </xf>
    <xf numFmtId="0" fontId="7" fillId="3" borderId="22" xfId="0" applyFont="1" applyFill="1" applyBorder="1" applyAlignment="1" applyProtection="1">
      <alignment horizontal="center" vertical="center" wrapText="1"/>
      <protection locked="0"/>
    </xf>
    <xf numFmtId="0" fontId="7" fillId="3" borderId="10" xfId="0" applyFont="1" applyFill="1" applyBorder="1" applyAlignment="1" applyProtection="1">
      <alignment horizontal="center" vertical="center" wrapText="1"/>
      <protection locked="0"/>
    </xf>
    <xf numFmtId="0" fontId="7" fillId="3" borderId="26" xfId="0" applyFont="1" applyFill="1" applyBorder="1" applyAlignment="1" applyProtection="1">
      <alignment horizontal="center" vertical="center" wrapText="1"/>
      <protection locked="0"/>
    </xf>
    <xf numFmtId="0" fontId="7" fillId="3" borderId="39" xfId="0" applyFont="1" applyFill="1" applyBorder="1" applyAlignment="1" applyProtection="1">
      <alignment horizontal="center" vertical="center" wrapText="1"/>
      <protection locked="0"/>
    </xf>
    <xf numFmtId="0" fontId="7" fillId="3" borderId="23" xfId="0" applyFont="1" applyFill="1" applyBorder="1" applyAlignment="1" applyProtection="1">
      <alignment horizontal="center" vertical="center" wrapText="1"/>
      <protection locked="0"/>
    </xf>
    <xf numFmtId="0" fontId="13" fillId="3" borderId="53" xfId="0" applyFont="1" applyFill="1" applyBorder="1" applyAlignment="1">
      <alignment horizontal="center" vertical="center" wrapText="1"/>
    </xf>
    <xf numFmtId="0" fontId="13" fillId="3" borderId="55" xfId="0" applyFont="1" applyFill="1" applyBorder="1" applyAlignment="1">
      <alignment horizontal="center" vertical="center" wrapText="1"/>
    </xf>
    <xf numFmtId="0" fontId="13" fillId="3" borderId="24" xfId="0" applyFont="1" applyFill="1" applyBorder="1" applyAlignment="1">
      <alignment horizontal="center" vertical="center" wrapText="1"/>
    </xf>
    <xf numFmtId="0" fontId="13" fillId="3" borderId="25" xfId="0" applyFont="1" applyFill="1" applyBorder="1" applyAlignment="1">
      <alignment horizontal="center" vertical="center" wrapText="1"/>
    </xf>
    <xf numFmtId="0" fontId="9" fillId="3" borderId="32" xfId="0" applyFont="1" applyFill="1" applyBorder="1" applyAlignment="1">
      <alignment horizontal="center" vertical="top" wrapText="1"/>
    </xf>
    <xf numFmtId="0" fontId="13" fillId="3" borderId="53" xfId="0" applyFont="1" applyFill="1" applyBorder="1" applyAlignment="1">
      <alignment horizontal="left" vertical="center" wrapText="1"/>
    </xf>
    <xf numFmtId="0" fontId="13" fillId="3" borderId="54" xfId="0" applyFont="1" applyFill="1" applyBorder="1" applyAlignment="1">
      <alignment horizontal="left" vertical="center" wrapText="1"/>
    </xf>
    <xf numFmtId="0" fontId="13" fillId="3" borderId="55" xfId="0" applyFont="1" applyFill="1" applyBorder="1" applyAlignment="1">
      <alignment horizontal="left" vertical="center" wrapText="1"/>
    </xf>
    <xf numFmtId="0" fontId="11" fillId="4" borderId="43" xfId="0" applyFont="1" applyFill="1" applyBorder="1" applyAlignment="1">
      <alignment horizontal="left" vertical="center" wrapText="1"/>
    </xf>
    <xf numFmtId="0" fontId="13" fillId="3" borderId="17" xfId="0" applyFont="1" applyFill="1" applyBorder="1" applyAlignment="1">
      <alignment horizontal="center" vertical="center" wrapText="1"/>
    </xf>
    <xf numFmtId="0" fontId="13" fillId="3" borderId="18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  <xf numFmtId="0" fontId="7" fillId="3" borderId="58" xfId="0" applyFont="1" applyFill="1" applyBorder="1" applyAlignment="1">
      <alignment horizontal="center" vertical="center" wrapText="1"/>
    </xf>
    <xf numFmtId="0" fontId="7" fillId="3" borderId="59" xfId="0" applyFont="1" applyFill="1" applyBorder="1" applyAlignment="1">
      <alignment horizontal="center" vertical="center" wrapText="1"/>
    </xf>
    <xf numFmtId="0" fontId="7" fillId="3" borderId="53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13" fillId="3" borderId="12" xfId="0" applyFont="1" applyFill="1" applyBorder="1" applyAlignment="1">
      <alignment horizontal="center" vertical="center" wrapText="1"/>
    </xf>
    <xf numFmtId="0" fontId="13" fillId="3" borderId="14" xfId="0" applyFont="1" applyFill="1" applyBorder="1" applyAlignment="1">
      <alignment horizontal="center" vertical="center" wrapText="1"/>
    </xf>
    <xf numFmtId="0" fontId="13" fillId="3" borderId="28" xfId="0" applyFont="1" applyFill="1" applyBorder="1" applyAlignment="1">
      <alignment horizontal="center" vertical="center" wrapText="1"/>
    </xf>
    <xf numFmtId="0" fontId="13" fillId="3" borderId="29" xfId="0" applyFont="1" applyFill="1" applyBorder="1" applyAlignment="1">
      <alignment horizontal="center" vertical="center" wrapText="1"/>
    </xf>
    <xf numFmtId="0" fontId="13" fillId="3" borderId="19" xfId="0" applyFont="1" applyFill="1" applyBorder="1" applyAlignment="1">
      <alignment horizontal="center" vertical="center" wrapText="1"/>
    </xf>
    <xf numFmtId="0" fontId="13" fillId="3" borderId="44" xfId="0" applyFont="1" applyFill="1" applyBorder="1" applyAlignment="1">
      <alignment horizontal="center" vertical="center" wrapText="1"/>
    </xf>
    <xf numFmtId="0" fontId="9" fillId="3" borderId="26" xfId="0" applyFont="1" applyFill="1" applyBorder="1" applyAlignment="1">
      <alignment horizontal="right" vertical="center" wrapText="1"/>
    </xf>
    <xf numFmtId="0" fontId="9" fillId="3" borderId="27" xfId="0" applyFont="1" applyFill="1" applyBorder="1" applyAlignment="1">
      <alignment horizontal="right" vertical="center" wrapText="1"/>
    </xf>
    <xf numFmtId="0" fontId="7" fillId="3" borderId="47" xfId="0" applyFont="1" applyFill="1" applyBorder="1" applyAlignment="1">
      <alignment horizontal="left" vertical="center" wrapText="1"/>
    </xf>
    <xf numFmtId="0" fontId="7" fillId="3" borderId="46" xfId="0" applyFont="1" applyFill="1" applyBorder="1" applyAlignment="1">
      <alignment horizontal="left" vertical="center" wrapText="1"/>
    </xf>
    <xf numFmtId="0" fontId="7" fillId="3" borderId="45" xfId="0" applyFont="1" applyFill="1" applyBorder="1" applyAlignment="1">
      <alignment horizontal="left" vertical="center" wrapText="1"/>
    </xf>
    <xf numFmtId="0" fontId="7" fillId="3" borderId="15" xfId="0" applyFont="1" applyFill="1" applyBorder="1" applyAlignment="1">
      <alignment horizontal="left" vertical="center" wrapText="1"/>
    </xf>
    <xf numFmtId="0" fontId="7" fillId="3" borderId="0" xfId="0" applyFont="1" applyFill="1" applyAlignment="1">
      <alignment horizontal="left" vertical="center" wrapText="1"/>
    </xf>
    <xf numFmtId="0" fontId="7" fillId="3" borderId="16" xfId="0" applyFont="1" applyFill="1" applyBorder="1" applyAlignment="1">
      <alignment horizontal="left" vertical="center" wrapText="1"/>
    </xf>
    <xf numFmtId="0" fontId="7" fillId="3" borderId="24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7" fillId="3" borderId="25" xfId="0" applyFont="1" applyFill="1" applyBorder="1" applyAlignment="1">
      <alignment horizontal="left" vertical="center" wrapText="1"/>
    </xf>
    <xf numFmtId="0" fontId="7" fillId="3" borderId="49" xfId="0" applyFont="1" applyFill="1" applyBorder="1" applyAlignment="1">
      <alignment horizontal="left" vertical="center" wrapText="1"/>
    </xf>
    <xf numFmtId="0" fontId="7" fillId="3" borderId="9" xfId="0" applyFont="1" applyFill="1" applyBorder="1" applyAlignment="1">
      <alignment horizontal="left" vertical="center" wrapText="1"/>
    </xf>
    <xf numFmtId="0" fontId="7" fillId="3" borderId="56" xfId="0" applyFont="1" applyFill="1" applyBorder="1" applyAlignment="1">
      <alignment horizontal="left" vertical="center" wrapText="1"/>
    </xf>
    <xf numFmtId="0" fontId="13" fillId="3" borderId="21" xfId="0" applyFont="1" applyFill="1" applyBorder="1" applyAlignment="1" applyProtection="1">
      <alignment horizontal="center" vertical="center" wrapText="1"/>
      <protection locked="0"/>
    </xf>
    <xf numFmtId="0" fontId="13" fillId="3" borderId="10" xfId="0" applyFont="1" applyFill="1" applyBorder="1" applyAlignment="1" applyProtection="1">
      <alignment horizontal="center" vertical="center" wrapText="1"/>
      <protection locked="0"/>
    </xf>
    <xf numFmtId="0" fontId="13" fillId="3" borderId="22" xfId="0" applyFont="1" applyFill="1" applyBorder="1" applyAlignment="1" applyProtection="1">
      <alignment horizontal="center" vertical="center" wrapText="1"/>
      <protection locked="0"/>
    </xf>
    <xf numFmtId="0" fontId="13" fillId="3" borderId="26" xfId="0" applyFont="1" applyFill="1" applyBorder="1" applyAlignment="1" applyProtection="1">
      <alignment horizontal="center" vertical="center" wrapText="1"/>
      <protection locked="0"/>
    </xf>
    <xf numFmtId="0" fontId="9" fillId="2" borderId="10" xfId="0" applyFon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11" fillId="4" borderId="52" xfId="0" applyFont="1" applyFill="1" applyBorder="1" applyAlignment="1">
      <alignment horizontal="left" vertical="center" wrapText="1"/>
    </xf>
    <xf numFmtId="0" fontId="11" fillId="4" borderId="6" xfId="0" applyFont="1" applyFill="1" applyBorder="1" applyAlignment="1">
      <alignment horizontal="left" vertical="center" wrapText="1"/>
    </xf>
    <xf numFmtId="0" fontId="11" fillId="4" borderId="34" xfId="0" applyFont="1" applyFill="1" applyBorder="1" applyAlignment="1">
      <alignment horizontal="left" vertical="center" wrapText="1"/>
    </xf>
    <xf numFmtId="0" fontId="11" fillId="4" borderId="35" xfId="0" applyFont="1" applyFill="1" applyBorder="1" applyAlignment="1">
      <alignment horizontal="left" vertical="center" wrapText="1"/>
    </xf>
    <xf numFmtId="0" fontId="13" fillId="3" borderId="33" xfId="0" applyFont="1" applyFill="1" applyBorder="1" applyAlignment="1">
      <alignment horizontal="left" vertical="center" wrapText="1"/>
    </xf>
    <xf numFmtId="0" fontId="13" fillId="3" borderId="35" xfId="0" applyFont="1" applyFill="1" applyBorder="1" applyAlignment="1">
      <alignment horizontal="left" vertical="center" wrapText="1"/>
    </xf>
    <xf numFmtId="0" fontId="9" fillId="3" borderId="11" xfId="0" applyFont="1" applyFill="1" applyBorder="1" applyAlignment="1">
      <alignment horizontal="center" vertical="top" wrapText="1"/>
    </xf>
    <xf numFmtId="0" fontId="9" fillId="3" borderId="4" xfId="0" applyFont="1" applyFill="1" applyBorder="1" applyAlignment="1">
      <alignment horizontal="center" vertical="top" wrapText="1"/>
    </xf>
    <xf numFmtId="0" fontId="13" fillId="3" borderId="39" xfId="0" applyFont="1" applyFill="1" applyBorder="1" applyAlignment="1" applyProtection="1">
      <alignment horizontal="center" vertical="center" wrapText="1"/>
      <protection locked="0"/>
    </xf>
    <xf numFmtId="0" fontId="13" fillId="3" borderId="23" xfId="0" applyFont="1" applyFill="1" applyBorder="1" applyAlignment="1" applyProtection="1">
      <alignment horizontal="center" vertical="center" wrapText="1"/>
      <protection locked="0"/>
    </xf>
    <xf numFmtId="0" fontId="13" fillId="3" borderId="20" xfId="0" applyFont="1" applyFill="1" applyBorder="1" applyAlignment="1" applyProtection="1">
      <alignment horizontal="center" vertical="center" wrapText="1"/>
      <protection locked="0"/>
    </xf>
    <xf numFmtId="0" fontId="13" fillId="3" borderId="45" xfId="0" applyFont="1" applyFill="1" applyBorder="1" applyAlignment="1" applyProtection="1">
      <alignment horizontal="center" vertical="center" wrapText="1"/>
      <protection locked="0"/>
    </xf>
    <xf numFmtId="0" fontId="13" fillId="3" borderId="16" xfId="0" applyFont="1" applyFill="1" applyBorder="1" applyAlignment="1" applyProtection="1">
      <alignment horizontal="center" vertical="center" wrapText="1"/>
      <protection locked="0"/>
    </xf>
    <xf numFmtId="0" fontId="13" fillId="3" borderId="31" xfId="0" applyFont="1" applyFill="1" applyBorder="1" applyAlignment="1" applyProtection="1">
      <alignment horizontal="center" vertical="center" wrapText="1"/>
      <protection locked="0"/>
    </xf>
    <xf numFmtId="0" fontId="13" fillId="3" borderId="19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Alignment="1">
      <alignment horizontal="left" wrapText="1"/>
    </xf>
    <xf numFmtId="0" fontId="28" fillId="0" borderId="0" xfId="0" applyFont="1" applyAlignment="1">
      <alignment horizontal="left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7" fillId="0" borderId="8" xfId="0" applyFont="1" applyBorder="1" applyAlignment="1" applyProtection="1">
      <alignment horizontal="center" vertical="center" wrapText="1"/>
      <protection locked="0"/>
    </xf>
    <xf numFmtId="0" fontId="22" fillId="0" borderId="9" xfId="0" applyFont="1" applyBorder="1" applyAlignment="1">
      <alignment horizontal="center"/>
    </xf>
    <xf numFmtId="0" fontId="13" fillId="3" borderId="38" xfId="0" applyFont="1" applyFill="1" applyBorder="1" applyAlignment="1" applyProtection="1">
      <alignment horizontal="center" vertical="center" wrapText="1"/>
      <protection locked="0"/>
    </xf>
    <xf numFmtId="0" fontId="13" fillId="3" borderId="27" xfId="0" applyFont="1" applyFill="1" applyBorder="1" applyAlignment="1" applyProtection="1">
      <alignment horizontal="center" vertical="center" wrapText="1"/>
      <protection locked="0"/>
    </xf>
    <xf numFmtId="0" fontId="11" fillId="4" borderId="20" xfId="0" applyFont="1" applyFill="1" applyBorder="1" applyAlignment="1">
      <alignment horizontal="left" vertical="center" wrapText="1"/>
    </xf>
    <xf numFmtId="0" fontId="13" fillId="3" borderId="32" xfId="0" applyFont="1" applyFill="1" applyBorder="1" applyAlignment="1">
      <alignment horizontal="center" vertical="center" wrapText="1"/>
    </xf>
    <xf numFmtId="0" fontId="13" fillId="3" borderId="34" xfId="0" applyFont="1" applyFill="1" applyBorder="1" applyAlignment="1">
      <alignment horizontal="left" vertical="center" wrapText="1"/>
    </xf>
  </cellXfs>
  <cellStyles count="1">
    <cellStyle name="Įprastas" xfId="0" builtinId="0"/>
  </cellStyles>
  <dxfs count="9"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ont>
        <color auto="1"/>
      </font>
      <fill>
        <patternFill>
          <bgColor theme="7" tint="0.59996337778862885"/>
        </patternFill>
      </fill>
    </dxf>
    <dxf>
      <fill>
        <patternFill>
          <bgColor rgb="FFFFE699"/>
        </patternFill>
      </fill>
    </dxf>
    <dxf>
      <fill>
        <patternFill>
          <bgColor rgb="FFFFE699"/>
        </patternFill>
      </fill>
    </dxf>
  </dxfs>
  <tableStyles count="0" defaultTableStyle="TableStyleMedium2" defaultPivotStyle="PivotStyleLight16"/>
  <colors>
    <mruColors>
      <color rgb="FFFFE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21"/>
  <sheetViews>
    <sheetView tabSelected="1" view="pageLayout" zoomScaleNormal="100" workbookViewId="0">
      <selection activeCell="L1" sqref="L1:N4"/>
    </sheetView>
  </sheetViews>
  <sheetFormatPr defaultRowHeight="14.4" x14ac:dyDescent="0.3"/>
  <cols>
    <col min="3" max="3" width="13.21875" customWidth="1"/>
  </cols>
  <sheetData>
    <row r="1" spans="1:14" ht="13.8" customHeight="1" x14ac:dyDescent="0.3">
      <c r="A1" s="1"/>
      <c r="L1" s="191" t="s">
        <v>81</v>
      </c>
      <c r="M1" s="192"/>
      <c r="N1" s="192"/>
    </row>
    <row r="2" spans="1:14" ht="13.8" customHeight="1" x14ac:dyDescent="0.3">
      <c r="A2" s="1"/>
      <c r="L2" s="192"/>
      <c r="M2" s="192"/>
      <c r="N2" s="192"/>
    </row>
    <row r="3" spans="1:14" ht="13.8" customHeight="1" x14ac:dyDescent="0.3">
      <c r="A3" s="2"/>
      <c r="L3" s="192"/>
      <c r="M3" s="192"/>
      <c r="N3" s="192"/>
    </row>
    <row r="4" spans="1:14" ht="12.6" customHeight="1" x14ac:dyDescent="0.3">
      <c r="A4" s="2"/>
      <c r="L4" s="192"/>
      <c r="M4" s="192"/>
      <c r="N4" s="192"/>
    </row>
    <row r="5" spans="1:14" ht="7.8" customHeight="1" x14ac:dyDescent="0.3">
      <c r="A5" s="3"/>
    </row>
    <row r="6" spans="1:14" ht="15.6" x14ac:dyDescent="0.3">
      <c r="A6" s="193" t="s">
        <v>80</v>
      </c>
      <c r="B6" s="193"/>
      <c r="C6" s="193"/>
      <c r="D6" s="193"/>
      <c r="E6" s="193"/>
      <c r="F6" s="193"/>
      <c r="G6" s="193"/>
      <c r="H6" s="193"/>
      <c r="I6" s="193"/>
      <c r="J6" s="193"/>
      <c r="K6" s="193"/>
      <c r="L6" s="193"/>
      <c r="M6" s="193"/>
      <c r="N6" s="193"/>
    </row>
    <row r="7" spans="1:14" ht="48.6" customHeight="1" x14ac:dyDescent="0.3">
      <c r="A7" s="194" t="s">
        <v>72</v>
      </c>
      <c r="B7" s="194"/>
      <c r="C7" s="194"/>
      <c r="D7" s="194"/>
      <c r="E7" s="194"/>
      <c r="F7" s="194"/>
      <c r="G7" s="194"/>
      <c r="H7" s="194"/>
      <c r="I7" s="194"/>
      <c r="J7" s="194"/>
      <c r="K7" s="194"/>
      <c r="L7" s="194"/>
      <c r="M7" s="194"/>
      <c r="N7" s="194"/>
    </row>
    <row r="8" spans="1:14" ht="17.399999999999999" customHeight="1" x14ac:dyDescent="0.3">
      <c r="A8" s="4"/>
    </row>
    <row r="9" spans="1:14" x14ac:dyDescent="0.3">
      <c r="A9" s="10"/>
      <c r="B9" s="10"/>
      <c r="C9" s="10"/>
      <c r="D9" s="10"/>
      <c r="E9" s="10"/>
      <c r="F9" s="195"/>
      <c r="G9" s="195"/>
      <c r="H9" s="195"/>
      <c r="I9" s="195"/>
      <c r="J9" s="10"/>
      <c r="K9" s="10"/>
      <c r="L9" s="10"/>
      <c r="M9" s="10"/>
      <c r="N9" s="10"/>
    </row>
    <row r="10" spans="1:14" ht="15.6" x14ac:dyDescent="0.3">
      <c r="A10" s="5"/>
      <c r="F10" s="196" t="s">
        <v>0</v>
      </c>
      <c r="G10" s="196"/>
      <c r="H10" s="196"/>
      <c r="I10" s="196"/>
    </row>
    <row r="11" spans="1:14" ht="8.4" customHeight="1" x14ac:dyDescent="0.3">
      <c r="A11" s="5"/>
    </row>
    <row r="12" spans="1:14" ht="16.95" customHeight="1" x14ac:dyDescent="0.3">
      <c r="A12" s="175" t="s">
        <v>1</v>
      </c>
      <c r="B12" s="175"/>
      <c r="C12" s="175"/>
      <c r="D12" s="175"/>
      <c r="E12" s="175"/>
      <c r="F12" s="95"/>
      <c r="G12" s="95"/>
      <c r="H12" s="95"/>
      <c r="I12" s="95"/>
      <c r="J12" s="95"/>
      <c r="K12" s="95"/>
      <c r="L12" s="95"/>
      <c r="M12" s="95"/>
      <c r="N12" s="95"/>
    </row>
    <row r="13" spans="1:14" ht="16.95" customHeight="1" x14ac:dyDescent="0.3">
      <c r="A13" s="175" t="s">
        <v>2</v>
      </c>
      <c r="B13" s="175"/>
      <c r="C13" s="175"/>
      <c r="D13" s="175"/>
      <c r="E13" s="175"/>
      <c r="F13" s="95"/>
      <c r="G13" s="95"/>
      <c r="H13" s="95"/>
      <c r="I13" s="95"/>
      <c r="J13" s="95"/>
      <c r="K13" s="95"/>
      <c r="L13" s="95"/>
      <c r="M13" s="95"/>
      <c r="N13" s="95"/>
    </row>
    <row r="14" spans="1:14" ht="16.95" customHeight="1" x14ac:dyDescent="0.3">
      <c r="A14" s="175" t="s">
        <v>3</v>
      </c>
      <c r="B14" s="175"/>
      <c r="C14" s="175"/>
      <c r="D14" s="175"/>
      <c r="E14" s="175"/>
      <c r="F14" s="95"/>
      <c r="G14" s="95"/>
      <c r="H14" s="95"/>
      <c r="I14" s="95"/>
      <c r="J14" s="95"/>
      <c r="K14" s="95"/>
      <c r="L14" s="95"/>
      <c r="M14" s="95"/>
      <c r="N14" s="95"/>
    </row>
    <row r="15" spans="1:14" ht="16.95" customHeight="1" x14ac:dyDescent="0.3">
      <c r="A15" s="175" t="s">
        <v>4</v>
      </c>
      <c r="B15" s="175"/>
      <c r="C15" s="175"/>
      <c r="D15" s="175"/>
      <c r="E15" s="175"/>
      <c r="F15" s="95"/>
      <c r="G15" s="95"/>
      <c r="H15" s="95"/>
      <c r="I15" s="95"/>
      <c r="J15" s="95"/>
      <c r="K15" s="95"/>
      <c r="L15" s="95"/>
      <c r="M15" s="95"/>
      <c r="N15" s="95"/>
    </row>
    <row r="16" spans="1:14" ht="16.8" customHeight="1" x14ac:dyDescent="0.3">
      <c r="A16" s="175" t="s">
        <v>50</v>
      </c>
      <c r="B16" s="175"/>
      <c r="C16" s="175"/>
      <c r="D16" s="175"/>
      <c r="E16" s="175"/>
      <c r="F16" s="95"/>
      <c r="G16" s="95"/>
      <c r="H16" s="95"/>
      <c r="I16" s="95"/>
      <c r="J16" s="95"/>
      <c r="K16" s="95"/>
      <c r="L16" s="95"/>
      <c r="M16" s="95"/>
      <c r="N16" s="95"/>
    </row>
    <row r="17" spans="1:14" ht="9" customHeight="1" x14ac:dyDescent="0.3">
      <c r="A17" s="7"/>
    </row>
    <row r="18" spans="1:14" ht="19.2" customHeight="1" x14ac:dyDescent="0.3">
      <c r="A18" s="11" t="s">
        <v>5</v>
      </c>
      <c r="B18" s="174" t="s">
        <v>6</v>
      </c>
      <c r="C18" s="174"/>
      <c r="D18" s="174"/>
      <c r="E18" s="174"/>
      <c r="F18" s="174"/>
      <c r="G18" s="174"/>
      <c r="H18" s="174"/>
      <c r="I18" s="174"/>
      <c r="J18" s="174"/>
      <c r="K18" s="174"/>
      <c r="L18" s="174"/>
      <c r="M18" s="174"/>
      <c r="N18" s="174"/>
    </row>
    <row r="19" spans="1:14" ht="6.6" customHeight="1" thickBot="1" x14ac:dyDescent="0.35">
      <c r="A19" s="17"/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</row>
    <row r="20" spans="1:14" ht="28.2" customHeight="1" thickTop="1" thickBot="1" x14ac:dyDescent="0.35">
      <c r="A20" s="124" t="s">
        <v>7</v>
      </c>
      <c r="B20" s="199" t="s">
        <v>8</v>
      </c>
      <c r="C20" s="199"/>
      <c r="D20" s="199"/>
      <c r="E20" s="199"/>
      <c r="F20" s="199"/>
      <c r="G20" s="199"/>
      <c r="H20" s="199"/>
      <c r="I20" s="199"/>
      <c r="J20" s="199"/>
      <c r="K20" s="199"/>
      <c r="L20" s="199"/>
      <c r="M20" s="19" t="s">
        <v>9</v>
      </c>
      <c r="N20" s="22" t="s">
        <v>10</v>
      </c>
    </row>
    <row r="21" spans="1:14" ht="15" customHeight="1" thickTop="1" x14ac:dyDescent="0.3">
      <c r="A21" s="125"/>
      <c r="B21" s="180" t="s">
        <v>71</v>
      </c>
      <c r="C21" s="201"/>
      <c r="D21" s="201"/>
      <c r="E21" s="201"/>
      <c r="F21" s="201"/>
      <c r="G21" s="201"/>
      <c r="H21" s="201"/>
      <c r="I21" s="201"/>
      <c r="J21" s="181"/>
      <c r="K21" s="200" t="s">
        <v>12</v>
      </c>
      <c r="L21" s="200"/>
      <c r="M21" s="16">
        <v>3</v>
      </c>
      <c r="N21" s="197"/>
    </row>
    <row r="22" spans="1:14" ht="25.2" customHeight="1" thickBot="1" x14ac:dyDescent="0.35">
      <c r="A22" s="125"/>
      <c r="B22" s="74"/>
      <c r="C22" s="75"/>
      <c r="D22" s="75"/>
      <c r="E22" s="75"/>
      <c r="F22" s="75"/>
      <c r="G22" s="75"/>
      <c r="H22" s="75"/>
      <c r="I22" s="75"/>
      <c r="J22" s="76"/>
      <c r="K22" s="73" t="s">
        <v>14</v>
      </c>
      <c r="L22" s="73"/>
      <c r="M22" s="14">
        <v>0</v>
      </c>
      <c r="N22" s="186"/>
    </row>
    <row r="23" spans="1:14" ht="15" customHeight="1" x14ac:dyDescent="0.3">
      <c r="A23" s="125"/>
      <c r="B23" s="65" t="s">
        <v>11</v>
      </c>
      <c r="C23" s="66"/>
      <c r="D23" s="66"/>
      <c r="E23" s="66"/>
      <c r="F23" s="66"/>
      <c r="G23" s="66"/>
      <c r="H23" s="66"/>
      <c r="I23" s="66"/>
      <c r="J23" s="67"/>
      <c r="K23" s="142" t="s">
        <v>12</v>
      </c>
      <c r="L23" s="143"/>
      <c r="M23" s="13">
        <v>5</v>
      </c>
      <c r="N23" s="184"/>
    </row>
    <row r="24" spans="1:14" ht="15" customHeight="1" x14ac:dyDescent="0.3">
      <c r="A24" s="125"/>
      <c r="B24" s="65"/>
      <c r="C24" s="66"/>
      <c r="D24" s="66"/>
      <c r="E24" s="66"/>
      <c r="F24" s="66"/>
      <c r="G24" s="66"/>
      <c r="H24" s="66"/>
      <c r="I24" s="66"/>
      <c r="J24" s="67"/>
      <c r="K24" s="150" t="s">
        <v>13</v>
      </c>
      <c r="L24" s="151"/>
      <c r="M24" s="12">
        <v>2</v>
      </c>
      <c r="N24" s="186"/>
    </row>
    <row r="25" spans="1:14" ht="19.2" customHeight="1" thickBot="1" x14ac:dyDescent="0.35">
      <c r="A25" s="126"/>
      <c r="B25" s="68"/>
      <c r="C25" s="69"/>
      <c r="D25" s="69"/>
      <c r="E25" s="69"/>
      <c r="F25" s="69"/>
      <c r="G25" s="69"/>
      <c r="H25" s="69"/>
      <c r="I25" s="69"/>
      <c r="J25" s="70"/>
      <c r="K25" s="152" t="s">
        <v>14</v>
      </c>
      <c r="L25" s="153"/>
      <c r="M25" s="15">
        <v>0</v>
      </c>
      <c r="N25" s="198"/>
    </row>
    <row r="26" spans="1:14" ht="16.8" customHeight="1" thickTop="1" thickBot="1" x14ac:dyDescent="0.35">
      <c r="A26" s="77" t="s">
        <v>15</v>
      </c>
      <c r="B26" s="77"/>
      <c r="C26" s="77"/>
      <c r="D26" s="77"/>
      <c r="E26" s="77"/>
      <c r="F26" s="77"/>
      <c r="G26" s="77"/>
      <c r="H26" s="77"/>
      <c r="I26" s="77"/>
      <c r="J26" s="77"/>
      <c r="K26" s="77"/>
      <c r="L26" s="77"/>
      <c r="M26" s="23">
        <v>8</v>
      </c>
      <c r="N26" s="25">
        <f>SUM(N21,N23)</f>
        <v>0</v>
      </c>
    </row>
    <row r="27" spans="1:14" ht="8.4" customHeight="1" thickTop="1" thickBot="1" x14ac:dyDescent="0.35">
      <c r="A27" s="49"/>
      <c r="B27" s="46"/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7"/>
      <c r="N27" s="48"/>
    </row>
    <row r="28" spans="1:14" ht="28.05" customHeight="1" thickTop="1" thickBot="1" x14ac:dyDescent="0.35">
      <c r="A28" s="182" t="s">
        <v>16</v>
      </c>
      <c r="B28" s="141" t="s">
        <v>19</v>
      </c>
      <c r="C28" s="141"/>
      <c r="D28" s="141"/>
      <c r="E28" s="141"/>
      <c r="F28" s="141"/>
      <c r="G28" s="141"/>
      <c r="H28" s="141"/>
      <c r="I28" s="141"/>
      <c r="J28" s="141"/>
      <c r="K28" s="141"/>
      <c r="L28" s="141"/>
      <c r="M28" s="26" t="s">
        <v>9</v>
      </c>
      <c r="N28" s="27" t="s">
        <v>10</v>
      </c>
    </row>
    <row r="29" spans="1:14" ht="15" customHeight="1" x14ac:dyDescent="0.3">
      <c r="A29" s="182"/>
      <c r="B29" s="62" t="s">
        <v>67</v>
      </c>
      <c r="C29" s="63"/>
      <c r="D29" s="63"/>
      <c r="E29" s="63"/>
      <c r="F29" s="63"/>
      <c r="G29" s="63"/>
      <c r="H29" s="63"/>
      <c r="I29" s="63"/>
      <c r="J29" s="64"/>
      <c r="K29" s="72" t="s">
        <v>12</v>
      </c>
      <c r="L29" s="72"/>
      <c r="M29" s="24">
        <v>3</v>
      </c>
      <c r="N29" s="184"/>
    </row>
    <row r="30" spans="1:14" ht="15" customHeight="1" thickBot="1" x14ac:dyDescent="0.35">
      <c r="A30" s="182"/>
      <c r="B30" s="74"/>
      <c r="C30" s="75"/>
      <c r="D30" s="75"/>
      <c r="E30" s="75"/>
      <c r="F30" s="75"/>
      <c r="G30" s="75"/>
      <c r="H30" s="75"/>
      <c r="I30" s="75"/>
      <c r="J30" s="76"/>
      <c r="K30" s="73" t="s">
        <v>14</v>
      </c>
      <c r="L30" s="73"/>
      <c r="M30" s="14">
        <v>0</v>
      </c>
      <c r="N30" s="185"/>
    </row>
    <row r="31" spans="1:14" ht="15" customHeight="1" x14ac:dyDescent="0.3">
      <c r="A31" s="182"/>
      <c r="B31" s="62" t="s">
        <v>68</v>
      </c>
      <c r="C31" s="63"/>
      <c r="D31" s="63"/>
      <c r="E31" s="63"/>
      <c r="F31" s="63"/>
      <c r="G31" s="63"/>
      <c r="H31" s="63"/>
      <c r="I31" s="63"/>
      <c r="J31" s="64"/>
      <c r="K31" s="72" t="s">
        <v>12</v>
      </c>
      <c r="L31" s="72"/>
      <c r="M31" s="24">
        <v>3</v>
      </c>
      <c r="N31" s="184"/>
    </row>
    <row r="32" spans="1:14" ht="15" customHeight="1" x14ac:dyDescent="0.3">
      <c r="A32" s="182"/>
      <c r="B32" s="65"/>
      <c r="C32" s="66"/>
      <c r="D32" s="66"/>
      <c r="E32" s="66"/>
      <c r="F32" s="66"/>
      <c r="G32" s="66"/>
      <c r="H32" s="66"/>
      <c r="I32" s="66"/>
      <c r="J32" s="67"/>
      <c r="K32" s="82" t="s">
        <v>13</v>
      </c>
      <c r="L32" s="82"/>
      <c r="M32" s="12">
        <v>2</v>
      </c>
      <c r="N32" s="186"/>
    </row>
    <row r="33" spans="1:14" ht="15" customHeight="1" thickBot="1" x14ac:dyDescent="0.35">
      <c r="A33" s="182"/>
      <c r="B33" s="74"/>
      <c r="C33" s="75"/>
      <c r="D33" s="75"/>
      <c r="E33" s="75"/>
      <c r="F33" s="75"/>
      <c r="G33" s="75"/>
      <c r="H33" s="75"/>
      <c r="I33" s="75"/>
      <c r="J33" s="76"/>
      <c r="K33" s="73" t="s">
        <v>14</v>
      </c>
      <c r="L33" s="73"/>
      <c r="M33" s="14">
        <v>0</v>
      </c>
      <c r="N33" s="185"/>
    </row>
    <row r="34" spans="1:14" ht="15" customHeight="1" x14ac:dyDescent="0.3">
      <c r="A34" s="182"/>
      <c r="B34" s="65" t="s">
        <v>59</v>
      </c>
      <c r="C34" s="66"/>
      <c r="D34" s="66"/>
      <c r="E34" s="66"/>
      <c r="F34" s="66"/>
      <c r="G34" s="66"/>
      <c r="H34" s="66"/>
      <c r="I34" s="66"/>
      <c r="J34" s="67"/>
      <c r="K34" s="142" t="s">
        <v>12</v>
      </c>
      <c r="L34" s="143"/>
      <c r="M34" s="24">
        <v>3</v>
      </c>
      <c r="N34" s="187"/>
    </row>
    <row r="35" spans="1:14" ht="15" customHeight="1" x14ac:dyDescent="0.3">
      <c r="A35" s="182"/>
      <c r="B35" s="65"/>
      <c r="C35" s="66"/>
      <c r="D35" s="66"/>
      <c r="E35" s="66"/>
      <c r="F35" s="66"/>
      <c r="G35" s="66"/>
      <c r="H35" s="66"/>
      <c r="I35" s="66"/>
      <c r="J35" s="67"/>
      <c r="K35" s="150" t="s">
        <v>13</v>
      </c>
      <c r="L35" s="151"/>
      <c r="M35" s="12">
        <v>2</v>
      </c>
      <c r="N35" s="188"/>
    </row>
    <row r="36" spans="1:14" ht="15" customHeight="1" thickBot="1" x14ac:dyDescent="0.35">
      <c r="A36" s="183"/>
      <c r="B36" s="68"/>
      <c r="C36" s="69"/>
      <c r="D36" s="69"/>
      <c r="E36" s="69"/>
      <c r="F36" s="69"/>
      <c r="G36" s="69"/>
      <c r="H36" s="69"/>
      <c r="I36" s="69"/>
      <c r="J36" s="70"/>
      <c r="K36" s="152" t="s">
        <v>14</v>
      </c>
      <c r="L36" s="153"/>
      <c r="M36" s="15">
        <v>0</v>
      </c>
      <c r="N36" s="189"/>
    </row>
    <row r="37" spans="1:14" ht="16.8" customHeight="1" thickTop="1" thickBot="1" x14ac:dyDescent="0.35">
      <c r="A37" s="157" t="s">
        <v>15</v>
      </c>
      <c r="B37" s="157"/>
      <c r="C37" s="157"/>
      <c r="D37" s="157"/>
      <c r="E37" s="157"/>
      <c r="F37" s="157"/>
      <c r="G37" s="157"/>
      <c r="H37" s="157"/>
      <c r="I37" s="157"/>
      <c r="J37" s="157"/>
      <c r="K37" s="157"/>
      <c r="L37" s="157"/>
      <c r="M37" s="23">
        <v>9</v>
      </c>
      <c r="N37" s="25">
        <f>SUM(N29,N31,N34)</f>
        <v>0</v>
      </c>
    </row>
    <row r="38" spans="1:14" ht="8.4" customHeight="1" thickTop="1" thickBot="1" x14ac:dyDescent="0.35">
      <c r="A38" s="20"/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</row>
    <row r="39" spans="1:14" ht="28.2" customHeight="1" thickTop="1" thickBot="1" x14ac:dyDescent="0.35">
      <c r="A39" s="124" t="s">
        <v>18</v>
      </c>
      <c r="B39" s="176" t="s">
        <v>17</v>
      </c>
      <c r="C39" s="177"/>
      <c r="D39" s="178"/>
      <c r="E39" s="178"/>
      <c r="F39" s="178"/>
      <c r="G39" s="178"/>
      <c r="H39" s="178"/>
      <c r="I39" s="178"/>
      <c r="J39" s="178"/>
      <c r="K39" s="178"/>
      <c r="L39" s="179"/>
      <c r="M39" s="51" t="s">
        <v>9</v>
      </c>
      <c r="N39" s="53" t="s">
        <v>10</v>
      </c>
    </row>
    <row r="40" spans="1:14" ht="15" thickTop="1" x14ac:dyDescent="0.3">
      <c r="A40" s="125"/>
      <c r="B40" s="180" t="s">
        <v>70</v>
      </c>
      <c r="C40" s="181"/>
      <c r="D40" s="167" t="s">
        <v>60</v>
      </c>
      <c r="E40" s="168"/>
      <c r="F40" s="168"/>
      <c r="G40" s="168"/>
      <c r="H40" s="168"/>
      <c r="I40" s="168"/>
      <c r="J40" s="169"/>
      <c r="K40" s="144" t="s">
        <v>12</v>
      </c>
      <c r="L40" s="145"/>
      <c r="M40" s="12">
        <v>5</v>
      </c>
      <c r="N40" s="190"/>
    </row>
    <row r="41" spans="1:14" x14ac:dyDescent="0.3">
      <c r="A41" s="125"/>
      <c r="B41" s="65"/>
      <c r="C41" s="67"/>
      <c r="D41" s="161"/>
      <c r="E41" s="162"/>
      <c r="F41" s="162"/>
      <c r="G41" s="162"/>
      <c r="H41" s="162"/>
      <c r="I41" s="162"/>
      <c r="J41" s="163"/>
      <c r="K41" s="144" t="s">
        <v>13</v>
      </c>
      <c r="L41" s="145"/>
      <c r="M41" s="12">
        <v>3</v>
      </c>
      <c r="N41" s="186"/>
    </row>
    <row r="42" spans="1:14" ht="15" thickBot="1" x14ac:dyDescent="0.35">
      <c r="A42" s="125"/>
      <c r="B42" s="65"/>
      <c r="C42" s="67"/>
      <c r="D42" s="164"/>
      <c r="E42" s="165"/>
      <c r="F42" s="165"/>
      <c r="G42" s="165"/>
      <c r="H42" s="165"/>
      <c r="I42" s="165"/>
      <c r="J42" s="166"/>
      <c r="K42" s="146" t="s">
        <v>14</v>
      </c>
      <c r="L42" s="147"/>
      <c r="M42" s="14">
        <v>0</v>
      </c>
      <c r="N42" s="185"/>
    </row>
    <row r="43" spans="1:14" x14ac:dyDescent="0.3">
      <c r="A43" s="125"/>
      <c r="B43" s="65"/>
      <c r="C43" s="67"/>
      <c r="D43" s="158" t="s">
        <v>73</v>
      </c>
      <c r="E43" s="159"/>
      <c r="F43" s="159"/>
      <c r="G43" s="159"/>
      <c r="H43" s="159"/>
      <c r="I43" s="159"/>
      <c r="J43" s="160"/>
      <c r="K43" s="148" t="s">
        <v>12</v>
      </c>
      <c r="L43" s="149"/>
      <c r="M43" s="24">
        <v>5</v>
      </c>
      <c r="N43" s="184"/>
    </row>
    <row r="44" spans="1:14" x14ac:dyDescent="0.3">
      <c r="A44" s="125"/>
      <c r="B44" s="65"/>
      <c r="C44" s="67"/>
      <c r="D44" s="161"/>
      <c r="E44" s="162"/>
      <c r="F44" s="162"/>
      <c r="G44" s="162"/>
      <c r="H44" s="162"/>
      <c r="I44" s="162"/>
      <c r="J44" s="163"/>
      <c r="K44" s="144" t="s">
        <v>13</v>
      </c>
      <c r="L44" s="145"/>
      <c r="M44" s="12">
        <v>3</v>
      </c>
      <c r="N44" s="186"/>
    </row>
    <row r="45" spans="1:14" ht="15" thickBot="1" x14ac:dyDescent="0.35">
      <c r="A45" s="125"/>
      <c r="B45" s="65"/>
      <c r="C45" s="67"/>
      <c r="D45" s="164"/>
      <c r="E45" s="165"/>
      <c r="F45" s="165"/>
      <c r="G45" s="165"/>
      <c r="H45" s="165"/>
      <c r="I45" s="165"/>
      <c r="J45" s="166"/>
      <c r="K45" s="146" t="s">
        <v>14</v>
      </c>
      <c r="L45" s="147"/>
      <c r="M45" s="14">
        <v>0</v>
      </c>
      <c r="N45" s="185"/>
    </row>
    <row r="46" spans="1:14" x14ac:dyDescent="0.3">
      <c r="A46" s="125"/>
      <c r="B46" s="65"/>
      <c r="C46" s="67"/>
      <c r="D46" s="158" t="s">
        <v>61</v>
      </c>
      <c r="E46" s="159"/>
      <c r="F46" s="159"/>
      <c r="G46" s="159"/>
      <c r="H46" s="159"/>
      <c r="I46" s="159"/>
      <c r="J46" s="160"/>
      <c r="K46" s="148" t="s">
        <v>12</v>
      </c>
      <c r="L46" s="149"/>
      <c r="M46" s="24">
        <v>2</v>
      </c>
      <c r="N46" s="184"/>
    </row>
    <row r="47" spans="1:14" x14ac:dyDescent="0.3">
      <c r="A47" s="125"/>
      <c r="B47" s="65"/>
      <c r="C47" s="67"/>
      <c r="D47" s="161"/>
      <c r="E47" s="162"/>
      <c r="F47" s="162"/>
      <c r="G47" s="162"/>
      <c r="H47" s="162"/>
      <c r="I47" s="162"/>
      <c r="J47" s="163"/>
      <c r="K47" s="144" t="s">
        <v>13</v>
      </c>
      <c r="L47" s="145"/>
      <c r="M47" s="12">
        <v>1</v>
      </c>
      <c r="N47" s="186"/>
    </row>
    <row r="48" spans="1:14" ht="15" thickBot="1" x14ac:dyDescent="0.35">
      <c r="A48" s="125"/>
      <c r="B48" s="65"/>
      <c r="C48" s="67"/>
      <c r="D48" s="164"/>
      <c r="E48" s="165"/>
      <c r="F48" s="165"/>
      <c r="G48" s="165"/>
      <c r="H48" s="165"/>
      <c r="I48" s="165"/>
      <c r="J48" s="166"/>
      <c r="K48" s="146" t="s">
        <v>14</v>
      </c>
      <c r="L48" s="147"/>
      <c r="M48" s="14">
        <v>0</v>
      </c>
      <c r="N48" s="185"/>
    </row>
    <row r="49" spans="1:14" x14ac:dyDescent="0.3">
      <c r="A49" s="125"/>
      <c r="B49" s="65"/>
      <c r="C49" s="67"/>
      <c r="D49" s="158" t="s">
        <v>62</v>
      </c>
      <c r="E49" s="159"/>
      <c r="F49" s="159"/>
      <c r="G49" s="159"/>
      <c r="H49" s="159"/>
      <c r="I49" s="159"/>
      <c r="J49" s="160"/>
      <c r="K49" s="148" t="s">
        <v>12</v>
      </c>
      <c r="L49" s="149"/>
      <c r="M49" s="24">
        <v>3</v>
      </c>
      <c r="N49" s="184"/>
    </row>
    <row r="50" spans="1:14" x14ac:dyDescent="0.3">
      <c r="A50" s="125"/>
      <c r="B50" s="65"/>
      <c r="C50" s="67"/>
      <c r="D50" s="161"/>
      <c r="E50" s="162"/>
      <c r="F50" s="162"/>
      <c r="G50" s="162"/>
      <c r="H50" s="162"/>
      <c r="I50" s="162"/>
      <c r="J50" s="163"/>
      <c r="K50" s="144" t="s">
        <v>13</v>
      </c>
      <c r="L50" s="145"/>
      <c r="M50" s="12">
        <v>2</v>
      </c>
      <c r="N50" s="186"/>
    </row>
    <row r="51" spans="1:14" ht="15" thickBot="1" x14ac:dyDescent="0.35">
      <c r="A51" s="126"/>
      <c r="B51" s="68"/>
      <c r="C51" s="70"/>
      <c r="D51" s="164"/>
      <c r="E51" s="165"/>
      <c r="F51" s="165"/>
      <c r="G51" s="165"/>
      <c r="H51" s="165"/>
      <c r="I51" s="165"/>
      <c r="J51" s="166"/>
      <c r="K51" s="146" t="s">
        <v>14</v>
      </c>
      <c r="L51" s="147"/>
      <c r="M51" s="14">
        <v>0</v>
      </c>
      <c r="N51" s="185"/>
    </row>
    <row r="52" spans="1:14" ht="16.8" thickTop="1" thickBot="1" x14ac:dyDescent="0.35">
      <c r="A52" s="156" t="s">
        <v>15</v>
      </c>
      <c r="B52" s="156"/>
      <c r="C52" s="156"/>
      <c r="D52" s="157"/>
      <c r="E52" s="157"/>
      <c r="F52" s="157"/>
      <c r="G52" s="157"/>
      <c r="H52" s="157"/>
      <c r="I52" s="157"/>
      <c r="J52" s="157"/>
      <c r="K52" s="157"/>
      <c r="L52" s="157"/>
      <c r="M52" s="52">
        <v>15</v>
      </c>
      <c r="N52" s="54">
        <f>SUM(N40,N43,N46,N49)</f>
        <v>0</v>
      </c>
    </row>
    <row r="53" spans="1:14" ht="8.4" customHeight="1" thickTop="1" thickBot="1" x14ac:dyDescent="0.35">
      <c r="M53" s="32"/>
      <c r="N53" s="32"/>
    </row>
    <row r="54" spans="1:14" ht="28.2" customHeight="1" thickTop="1" thickBot="1" x14ac:dyDescent="0.35">
      <c r="A54" s="137" t="s">
        <v>20</v>
      </c>
      <c r="B54" s="141" t="s">
        <v>63</v>
      </c>
      <c r="C54" s="141"/>
      <c r="D54" s="141"/>
      <c r="E54" s="141"/>
      <c r="F54" s="141"/>
      <c r="G54" s="141"/>
      <c r="H54" s="141"/>
      <c r="I54" s="141"/>
      <c r="J54" s="141"/>
      <c r="K54" s="141"/>
      <c r="L54" s="141"/>
      <c r="M54" s="28" t="s">
        <v>9</v>
      </c>
      <c r="N54" s="29" t="s">
        <v>10</v>
      </c>
    </row>
    <row r="55" spans="1:14" ht="15" customHeight="1" x14ac:dyDescent="0.3">
      <c r="A55" s="125"/>
      <c r="B55" s="62" t="s">
        <v>21</v>
      </c>
      <c r="C55" s="63"/>
      <c r="D55" s="63"/>
      <c r="E55" s="63"/>
      <c r="F55" s="63"/>
      <c r="G55" s="63"/>
      <c r="H55" s="63"/>
      <c r="I55" s="63"/>
      <c r="J55" s="64"/>
      <c r="K55" s="72" t="s">
        <v>12</v>
      </c>
      <c r="L55" s="72"/>
      <c r="M55" s="13">
        <v>3</v>
      </c>
      <c r="N55" s="170"/>
    </row>
    <row r="56" spans="1:14" ht="15" customHeight="1" x14ac:dyDescent="0.3">
      <c r="A56" s="125"/>
      <c r="B56" s="65"/>
      <c r="C56" s="66"/>
      <c r="D56" s="66"/>
      <c r="E56" s="66"/>
      <c r="F56" s="66"/>
      <c r="G56" s="66"/>
      <c r="H56" s="66"/>
      <c r="I56" s="66"/>
      <c r="J56" s="67"/>
      <c r="K56" s="82" t="s">
        <v>13</v>
      </c>
      <c r="L56" s="82"/>
      <c r="M56" s="12">
        <v>2</v>
      </c>
      <c r="N56" s="171"/>
    </row>
    <row r="57" spans="1:14" ht="15" customHeight="1" thickBot="1" x14ac:dyDescent="0.35">
      <c r="A57" s="125"/>
      <c r="B57" s="65"/>
      <c r="C57" s="66"/>
      <c r="D57" s="66"/>
      <c r="E57" s="66"/>
      <c r="F57" s="66"/>
      <c r="G57" s="66"/>
      <c r="H57" s="66"/>
      <c r="I57" s="66"/>
      <c r="J57" s="67"/>
      <c r="K57" s="154" t="s">
        <v>14</v>
      </c>
      <c r="L57" s="154"/>
      <c r="M57" s="14">
        <v>0</v>
      </c>
      <c r="N57" s="172"/>
    </row>
    <row r="58" spans="1:14" ht="15" customHeight="1" x14ac:dyDescent="0.3">
      <c r="A58" s="125"/>
      <c r="B58" s="62" t="s">
        <v>22</v>
      </c>
      <c r="C58" s="63"/>
      <c r="D58" s="63"/>
      <c r="E58" s="63"/>
      <c r="F58" s="63"/>
      <c r="G58" s="63"/>
      <c r="H58" s="63"/>
      <c r="I58" s="63"/>
      <c r="J58" s="64"/>
      <c r="K58" s="155" t="s">
        <v>12</v>
      </c>
      <c r="L58" s="155"/>
      <c r="M58" s="13">
        <v>3</v>
      </c>
      <c r="N58" s="170"/>
    </row>
    <row r="59" spans="1:14" x14ac:dyDescent="0.3">
      <c r="A59" s="125"/>
      <c r="B59" s="65"/>
      <c r="C59" s="66"/>
      <c r="D59" s="66"/>
      <c r="E59" s="66"/>
      <c r="F59" s="66"/>
      <c r="G59" s="66"/>
      <c r="H59" s="66"/>
      <c r="I59" s="66"/>
      <c r="J59" s="67"/>
      <c r="K59" s="82" t="s">
        <v>13</v>
      </c>
      <c r="L59" s="82"/>
      <c r="M59" s="12">
        <v>2</v>
      </c>
      <c r="N59" s="171"/>
    </row>
    <row r="60" spans="1:14" ht="15" thickBot="1" x14ac:dyDescent="0.35">
      <c r="A60" s="125"/>
      <c r="B60" s="65"/>
      <c r="C60" s="66"/>
      <c r="D60" s="66"/>
      <c r="E60" s="66"/>
      <c r="F60" s="66"/>
      <c r="G60" s="66"/>
      <c r="H60" s="66"/>
      <c r="I60" s="66"/>
      <c r="J60" s="67"/>
      <c r="K60" s="154" t="s">
        <v>14</v>
      </c>
      <c r="L60" s="154"/>
      <c r="M60" s="14">
        <v>0</v>
      </c>
      <c r="N60" s="172"/>
    </row>
    <row r="61" spans="1:14" ht="15" customHeight="1" x14ac:dyDescent="0.3">
      <c r="A61" s="125"/>
      <c r="B61" s="62" t="s">
        <v>76</v>
      </c>
      <c r="C61" s="63"/>
      <c r="D61" s="63"/>
      <c r="E61" s="63"/>
      <c r="F61" s="63"/>
      <c r="G61" s="63"/>
      <c r="H61" s="63"/>
      <c r="I61" s="63"/>
      <c r="J61" s="64"/>
      <c r="K61" s="155" t="s">
        <v>12</v>
      </c>
      <c r="L61" s="155"/>
      <c r="M61" s="13">
        <v>3</v>
      </c>
      <c r="N61" s="170"/>
    </row>
    <row r="62" spans="1:14" ht="25.8" customHeight="1" x14ac:dyDescent="0.3">
      <c r="A62" s="125"/>
      <c r="B62" s="65"/>
      <c r="C62" s="66"/>
      <c r="D62" s="66"/>
      <c r="E62" s="66"/>
      <c r="F62" s="66"/>
      <c r="G62" s="66"/>
      <c r="H62" s="66"/>
      <c r="I62" s="66"/>
      <c r="J62" s="67"/>
      <c r="K62" s="82" t="s">
        <v>13</v>
      </c>
      <c r="L62" s="82"/>
      <c r="M62" s="12">
        <v>2</v>
      </c>
      <c r="N62" s="171"/>
    </row>
    <row r="63" spans="1:14" ht="15" customHeight="1" thickBot="1" x14ac:dyDescent="0.35">
      <c r="A63" s="126"/>
      <c r="B63" s="68"/>
      <c r="C63" s="69"/>
      <c r="D63" s="69"/>
      <c r="E63" s="69"/>
      <c r="F63" s="69"/>
      <c r="G63" s="69"/>
      <c r="H63" s="69"/>
      <c r="I63" s="69"/>
      <c r="J63" s="70"/>
      <c r="K63" s="83" t="s">
        <v>14</v>
      </c>
      <c r="L63" s="83"/>
      <c r="M63" s="15">
        <v>0</v>
      </c>
      <c r="N63" s="173"/>
    </row>
    <row r="64" spans="1:14" ht="16.8" customHeight="1" thickTop="1" thickBot="1" x14ac:dyDescent="0.35">
      <c r="A64" s="77" t="s">
        <v>15</v>
      </c>
      <c r="B64" s="77"/>
      <c r="C64" s="77"/>
      <c r="D64" s="77"/>
      <c r="E64" s="77"/>
      <c r="F64" s="77"/>
      <c r="G64" s="77"/>
      <c r="H64" s="77"/>
      <c r="I64" s="77"/>
      <c r="J64" s="77"/>
      <c r="K64" s="77"/>
      <c r="L64" s="77"/>
      <c r="M64" s="23">
        <v>9</v>
      </c>
      <c r="N64" s="25">
        <f>SUM(N55,N58,N61)</f>
        <v>0</v>
      </c>
    </row>
    <row r="65" spans="1:14" ht="8.4" customHeight="1" thickTop="1" thickBot="1" x14ac:dyDescent="0.35">
      <c r="A65" s="20"/>
      <c r="B65" s="21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</row>
    <row r="66" spans="1:14" ht="28.2" customHeight="1" thickTop="1" thickBot="1" x14ac:dyDescent="0.35">
      <c r="A66" s="124" t="s">
        <v>23</v>
      </c>
      <c r="B66" s="71" t="s">
        <v>56</v>
      </c>
      <c r="C66" s="71"/>
      <c r="D66" s="71"/>
      <c r="E66" s="71"/>
      <c r="F66" s="71"/>
      <c r="G66" s="71"/>
      <c r="H66" s="71"/>
      <c r="I66" s="71"/>
      <c r="J66" s="71"/>
      <c r="K66" s="71"/>
      <c r="L66" s="71"/>
      <c r="M66" s="28" t="s">
        <v>9</v>
      </c>
      <c r="N66" s="29" t="s">
        <v>10</v>
      </c>
    </row>
    <row r="67" spans="1:14" ht="28.2" customHeight="1" x14ac:dyDescent="0.3">
      <c r="A67" s="125"/>
      <c r="B67" s="138" t="s">
        <v>53</v>
      </c>
      <c r="C67" s="139"/>
      <c r="D67" s="139"/>
      <c r="E67" s="139"/>
      <c r="F67" s="139"/>
      <c r="G67" s="139"/>
      <c r="H67" s="139"/>
      <c r="I67" s="139"/>
      <c r="J67" s="139"/>
      <c r="K67" s="139"/>
      <c r="L67" s="140"/>
      <c r="M67" s="13">
        <v>15</v>
      </c>
      <c r="N67" s="127"/>
    </row>
    <row r="68" spans="1:14" ht="28.2" customHeight="1" x14ac:dyDescent="0.3">
      <c r="A68" s="125"/>
      <c r="B68" s="56" t="s">
        <v>54</v>
      </c>
      <c r="C68" s="57"/>
      <c r="D68" s="57"/>
      <c r="E68" s="57"/>
      <c r="F68" s="57"/>
      <c r="G68" s="57"/>
      <c r="H68" s="57"/>
      <c r="I68" s="57"/>
      <c r="J68" s="57"/>
      <c r="K68" s="57"/>
      <c r="L68" s="58"/>
      <c r="M68" s="12">
        <v>10</v>
      </c>
      <c r="N68" s="129"/>
    </row>
    <row r="69" spans="1:14" ht="28.2" customHeight="1" thickBot="1" x14ac:dyDescent="0.35">
      <c r="A69" s="126"/>
      <c r="B69" s="59" t="s">
        <v>55</v>
      </c>
      <c r="C69" s="60"/>
      <c r="D69" s="60"/>
      <c r="E69" s="60"/>
      <c r="F69" s="60"/>
      <c r="G69" s="60"/>
      <c r="H69" s="60"/>
      <c r="I69" s="60"/>
      <c r="J69" s="60"/>
      <c r="K69" s="60"/>
      <c r="L69" s="61"/>
      <c r="M69" s="15">
        <v>5</v>
      </c>
      <c r="N69" s="130"/>
    </row>
    <row r="70" spans="1:14" ht="16.8" customHeight="1" thickTop="1" thickBot="1" x14ac:dyDescent="0.35">
      <c r="A70" s="77" t="s">
        <v>15</v>
      </c>
      <c r="B70" s="77"/>
      <c r="C70" s="77"/>
      <c r="D70" s="77"/>
      <c r="E70" s="77"/>
      <c r="F70" s="77"/>
      <c r="G70" s="77"/>
      <c r="H70" s="77"/>
      <c r="I70" s="77"/>
      <c r="J70" s="77"/>
      <c r="K70" s="77"/>
      <c r="L70" s="77"/>
      <c r="M70" s="30">
        <v>15</v>
      </c>
      <c r="N70" s="31">
        <f>SUM(N67)</f>
        <v>0</v>
      </c>
    </row>
    <row r="71" spans="1:14" ht="8.4" customHeight="1" thickTop="1" thickBot="1" x14ac:dyDescent="0.35">
      <c r="A71" s="20"/>
      <c r="B71" s="21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</row>
    <row r="72" spans="1:14" ht="32.4" customHeight="1" thickTop="1" thickBot="1" x14ac:dyDescent="0.35">
      <c r="A72" s="124" t="s">
        <v>24</v>
      </c>
      <c r="B72" s="71" t="s">
        <v>25</v>
      </c>
      <c r="C72" s="71"/>
      <c r="D72" s="71"/>
      <c r="E72" s="71"/>
      <c r="F72" s="71"/>
      <c r="G72" s="71"/>
      <c r="H72" s="71"/>
      <c r="I72" s="71"/>
      <c r="J72" s="71"/>
      <c r="K72" s="71"/>
      <c r="L72" s="71"/>
      <c r="M72" s="28" t="s">
        <v>9</v>
      </c>
      <c r="N72" s="29" t="s">
        <v>10</v>
      </c>
    </row>
    <row r="73" spans="1:14" ht="15" customHeight="1" x14ac:dyDescent="0.3">
      <c r="A73" s="125"/>
      <c r="B73" s="78" t="s">
        <v>57</v>
      </c>
      <c r="C73" s="78"/>
      <c r="D73" s="78" t="s">
        <v>26</v>
      </c>
      <c r="E73" s="78"/>
      <c r="F73" s="78"/>
      <c r="G73" s="78"/>
      <c r="H73" s="78"/>
      <c r="I73" s="78"/>
      <c r="J73" s="78"/>
      <c r="K73" s="72" t="s">
        <v>12</v>
      </c>
      <c r="L73" s="72"/>
      <c r="M73" s="13">
        <v>10</v>
      </c>
      <c r="N73" s="127"/>
    </row>
    <row r="74" spans="1:14" x14ac:dyDescent="0.3">
      <c r="A74" s="125"/>
      <c r="B74" s="79"/>
      <c r="C74" s="79"/>
      <c r="D74" s="79"/>
      <c r="E74" s="79"/>
      <c r="F74" s="79"/>
      <c r="G74" s="79"/>
      <c r="H74" s="79"/>
      <c r="I74" s="79"/>
      <c r="J74" s="79"/>
      <c r="K74" s="82" t="s">
        <v>13</v>
      </c>
      <c r="L74" s="82"/>
      <c r="M74" s="12">
        <v>5</v>
      </c>
      <c r="N74" s="129"/>
    </row>
    <row r="75" spans="1:14" ht="15" thickBot="1" x14ac:dyDescent="0.35">
      <c r="A75" s="125"/>
      <c r="B75" s="79"/>
      <c r="C75" s="79"/>
      <c r="D75" s="80"/>
      <c r="E75" s="80"/>
      <c r="F75" s="80"/>
      <c r="G75" s="80"/>
      <c r="H75" s="80"/>
      <c r="I75" s="80"/>
      <c r="J75" s="80"/>
      <c r="K75" s="73" t="s">
        <v>14</v>
      </c>
      <c r="L75" s="73"/>
      <c r="M75" s="14">
        <v>0</v>
      </c>
      <c r="N75" s="128"/>
    </row>
    <row r="76" spans="1:14" ht="15" customHeight="1" x14ac:dyDescent="0.3">
      <c r="A76" s="125"/>
      <c r="B76" s="79"/>
      <c r="C76" s="79"/>
      <c r="D76" s="78" t="s">
        <v>64</v>
      </c>
      <c r="E76" s="78"/>
      <c r="F76" s="78"/>
      <c r="G76" s="78"/>
      <c r="H76" s="78"/>
      <c r="I76" s="78"/>
      <c r="J76" s="78"/>
      <c r="K76" s="72" t="s">
        <v>12</v>
      </c>
      <c r="L76" s="72"/>
      <c r="M76" s="13">
        <v>10</v>
      </c>
      <c r="N76" s="127"/>
    </row>
    <row r="77" spans="1:14" x14ac:dyDescent="0.3">
      <c r="A77" s="125"/>
      <c r="B77" s="79"/>
      <c r="C77" s="79"/>
      <c r="D77" s="79"/>
      <c r="E77" s="79"/>
      <c r="F77" s="79"/>
      <c r="G77" s="79"/>
      <c r="H77" s="79"/>
      <c r="I77" s="79"/>
      <c r="J77" s="79"/>
      <c r="K77" s="82" t="s">
        <v>13</v>
      </c>
      <c r="L77" s="82"/>
      <c r="M77" s="12">
        <v>5</v>
      </c>
      <c r="N77" s="129"/>
    </row>
    <row r="78" spans="1:14" ht="15" thickBot="1" x14ac:dyDescent="0.35">
      <c r="A78" s="125"/>
      <c r="B78" s="79"/>
      <c r="C78" s="79"/>
      <c r="D78" s="80"/>
      <c r="E78" s="80"/>
      <c r="F78" s="80"/>
      <c r="G78" s="80"/>
      <c r="H78" s="80"/>
      <c r="I78" s="80"/>
      <c r="J78" s="80"/>
      <c r="K78" s="73" t="s">
        <v>14</v>
      </c>
      <c r="L78" s="73"/>
      <c r="M78" s="14">
        <v>0</v>
      </c>
      <c r="N78" s="128"/>
    </row>
    <row r="79" spans="1:14" ht="15" customHeight="1" x14ac:dyDescent="0.3">
      <c r="A79" s="125"/>
      <c r="B79" s="79"/>
      <c r="C79" s="79"/>
      <c r="D79" s="78" t="s">
        <v>65</v>
      </c>
      <c r="E79" s="78"/>
      <c r="F79" s="78"/>
      <c r="G79" s="78"/>
      <c r="H79" s="78"/>
      <c r="I79" s="78"/>
      <c r="J79" s="78"/>
      <c r="K79" s="72" t="s">
        <v>12</v>
      </c>
      <c r="L79" s="72"/>
      <c r="M79" s="13">
        <v>10</v>
      </c>
      <c r="N79" s="127"/>
    </row>
    <row r="80" spans="1:14" x14ac:dyDescent="0.3">
      <c r="A80" s="125"/>
      <c r="B80" s="79"/>
      <c r="C80" s="79"/>
      <c r="D80" s="79"/>
      <c r="E80" s="79"/>
      <c r="F80" s="79"/>
      <c r="G80" s="79"/>
      <c r="H80" s="79"/>
      <c r="I80" s="79"/>
      <c r="J80" s="79"/>
      <c r="K80" s="82" t="s">
        <v>13</v>
      </c>
      <c r="L80" s="82"/>
      <c r="M80" s="12">
        <v>5</v>
      </c>
      <c r="N80" s="129"/>
    </row>
    <row r="81" spans="1:14" ht="15" thickBot="1" x14ac:dyDescent="0.35">
      <c r="A81" s="126"/>
      <c r="B81" s="81"/>
      <c r="C81" s="81"/>
      <c r="D81" s="81"/>
      <c r="E81" s="81"/>
      <c r="F81" s="81"/>
      <c r="G81" s="81"/>
      <c r="H81" s="81"/>
      <c r="I81" s="81"/>
      <c r="J81" s="81"/>
      <c r="K81" s="83" t="s">
        <v>14</v>
      </c>
      <c r="L81" s="83"/>
      <c r="M81" s="15">
        <v>0</v>
      </c>
      <c r="N81" s="130"/>
    </row>
    <row r="82" spans="1:14" ht="16.8" customHeight="1" thickTop="1" thickBot="1" x14ac:dyDescent="0.35">
      <c r="A82" s="77" t="s">
        <v>15</v>
      </c>
      <c r="B82" s="77"/>
      <c r="C82" s="77"/>
      <c r="D82" s="77"/>
      <c r="E82" s="77"/>
      <c r="F82" s="77"/>
      <c r="G82" s="77"/>
      <c r="H82" s="77"/>
      <c r="I82" s="77"/>
      <c r="J82" s="77"/>
      <c r="K82" s="77"/>
      <c r="L82" s="77"/>
      <c r="M82" s="23">
        <v>30</v>
      </c>
      <c r="N82" s="31">
        <f>SUM(N73,N76,N79)</f>
        <v>0</v>
      </c>
    </row>
    <row r="83" spans="1:14" ht="8.4" customHeight="1" thickTop="1" thickBot="1" x14ac:dyDescent="0.35">
      <c r="A83" s="20"/>
      <c r="B83" s="21"/>
      <c r="C83" s="21"/>
      <c r="D83" s="21"/>
      <c r="E83" s="21"/>
      <c r="F83" s="21"/>
      <c r="G83" s="21"/>
      <c r="H83" s="21"/>
      <c r="I83" s="21"/>
      <c r="J83" s="21"/>
      <c r="K83" s="21"/>
      <c r="L83" s="21"/>
      <c r="M83" s="21"/>
      <c r="N83" s="21"/>
    </row>
    <row r="84" spans="1:14" ht="32.4" customHeight="1" thickTop="1" thickBot="1" x14ac:dyDescent="0.35">
      <c r="A84" s="124" t="s">
        <v>27</v>
      </c>
      <c r="B84" s="71" t="s">
        <v>28</v>
      </c>
      <c r="C84" s="71"/>
      <c r="D84" s="71"/>
      <c r="E84" s="71"/>
      <c r="F84" s="71"/>
      <c r="G84" s="71"/>
      <c r="H84" s="71"/>
      <c r="I84" s="71"/>
      <c r="J84" s="71"/>
      <c r="K84" s="71"/>
      <c r="L84" s="71"/>
      <c r="M84" s="33" t="s">
        <v>9</v>
      </c>
      <c r="N84" s="34" t="s">
        <v>10</v>
      </c>
    </row>
    <row r="85" spans="1:14" ht="15" customHeight="1" x14ac:dyDescent="0.3">
      <c r="A85" s="125"/>
      <c r="B85" s="65" t="s">
        <v>66</v>
      </c>
      <c r="C85" s="66"/>
      <c r="D85" s="66"/>
      <c r="E85" s="66"/>
      <c r="F85" s="66"/>
      <c r="G85" s="66"/>
      <c r="H85" s="66"/>
      <c r="I85" s="66"/>
      <c r="J85" s="67"/>
      <c r="K85" s="72" t="s">
        <v>12</v>
      </c>
      <c r="L85" s="72"/>
      <c r="M85" s="13">
        <v>3</v>
      </c>
      <c r="N85" s="127"/>
    </row>
    <row r="86" spans="1:14" ht="15" thickBot="1" x14ac:dyDescent="0.35">
      <c r="A86" s="125"/>
      <c r="B86" s="74"/>
      <c r="C86" s="75"/>
      <c r="D86" s="75"/>
      <c r="E86" s="75"/>
      <c r="F86" s="75"/>
      <c r="G86" s="75"/>
      <c r="H86" s="75"/>
      <c r="I86" s="75"/>
      <c r="J86" s="76"/>
      <c r="K86" s="73" t="s">
        <v>14</v>
      </c>
      <c r="L86" s="73"/>
      <c r="M86" s="14">
        <v>0</v>
      </c>
      <c r="N86" s="128"/>
    </row>
    <row r="87" spans="1:14" ht="15" customHeight="1" x14ac:dyDescent="0.3">
      <c r="A87" s="125"/>
      <c r="B87" s="65" t="s">
        <v>77</v>
      </c>
      <c r="C87" s="66"/>
      <c r="D87" s="66"/>
      <c r="E87" s="66"/>
      <c r="F87" s="66"/>
      <c r="G87" s="66"/>
      <c r="H87" s="66"/>
      <c r="I87" s="66"/>
      <c r="J87" s="67"/>
      <c r="K87" s="72" t="s">
        <v>12</v>
      </c>
      <c r="L87" s="72"/>
      <c r="M87" s="13">
        <v>3</v>
      </c>
      <c r="N87" s="127"/>
    </row>
    <row r="88" spans="1:14" ht="25.2" customHeight="1" thickBot="1" x14ac:dyDescent="0.35">
      <c r="A88" s="125"/>
      <c r="B88" s="74"/>
      <c r="C88" s="75"/>
      <c r="D88" s="75"/>
      <c r="E88" s="75"/>
      <c r="F88" s="75"/>
      <c r="G88" s="75"/>
      <c r="H88" s="75"/>
      <c r="I88" s="75"/>
      <c r="J88" s="76"/>
      <c r="K88" s="73" t="s">
        <v>14</v>
      </c>
      <c r="L88" s="73"/>
      <c r="M88" s="14">
        <v>0</v>
      </c>
      <c r="N88" s="128"/>
    </row>
    <row r="89" spans="1:14" ht="15" customHeight="1" x14ac:dyDescent="0.3">
      <c r="A89" s="125"/>
      <c r="B89" s="62" t="s">
        <v>69</v>
      </c>
      <c r="C89" s="63"/>
      <c r="D89" s="63"/>
      <c r="E89" s="63"/>
      <c r="F89" s="63"/>
      <c r="G89" s="63"/>
      <c r="H89" s="63"/>
      <c r="I89" s="63"/>
      <c r="J89" s="64"/>
      <c r="K89" s="133" t="s">
        <v>12</v>
      </c>
      <c r="L89" s="134"/>
      <c r="M89" s="24">
        <v>2</v>
      </c>
      <c r="N89" s="131"/>
    </row>
    <row r="90" spans="1:14" ht="15" customHeight="1" thickBot="1" x14ac:dyDescent="0.35">
      <c r="A90" s="125"/>
      <c r="B90" s="74"/>
      <c r="C90" s="75"/>
      <c r="D90" s="75"/>
      <c r="E90" s="75"/>
      <c r="F90" s="75"/>
      <c r="G90" s="75"/>
      <c r="H90" s="75"/>
      <c r="I90" s="75"/>
      <c r="J90" s="76"/>
      <c r="K90" s="135" t="s">
        <v>14</v>
      </c>
      <c r="L90" s="136"/>
      <c r="M90" s="50">
        <v>0</v>
      </c>
      <c r="N90" s="132"/>
    </row>
    <row r="91" spans="1:14" ht="14.4" customHeight="1" x14ac:dyDescent="0.3">
      <c r="A91" s="125"/>
      <c r="B91" s="65" t="s">
        <v>78</v>
      </c>
      <c r="C91" s="66"/>
      <c r="D91" s="66"/>
      <c r="E91" s="66"/>
      <c r="F91" s="66"/>
      <c r="G91" s="66"/>
      <c r="H91" s="66"/>
      <c r="I91" s="66"/>
      <c r="J91" s="67"/>
      <c r="K91" s="72" t="s">
        <v>12</v>
      </c>
      <c r="L91" s="72"/>
      <c r="M91" s="13">
        <v>3</v>
      </c>
      <c r="N91" s="127"/>
    </row>
    <row r="92" spans="1:14" x14ac:dyDescent="0.3">
      <c r="A92" s="125"/>
      <c r="B92" s="65"/>
      <c r="C92" s="66"/>
      <c r="D92" s="66"/>
      <c r="E92" s="66"/>
      <c r="F92" s="66"/>
      <c r="G92" s="66"/>
      <c r="H92" s="66"/>
      <c r="I92" s="66"/>
      <c r="J92" s="67"/>
      <c r="K92" s="82" t="s">
        <v>13</v>
      </c>
      <c r="L92" s="82"/>
      <c r="M92" s="12">
        <v>1</v>
      </c>
      <c r="N92" s="129"/>
    </row>
    <row r="93" spans="1:14" ht="15" thickBot="1" x14ac:dyDescent="0.35">
      <c r="A93" s="125"/>
      <c r="B93" s="74"/>
      <c r="C93" s="75"/>
      <c r="D93" s="75"/>
      <c r="E93" s="75"/>
      <c r="F93" s="75"/>
      <c r="G93" s="75"/>
      <c r="H93" s="75"/>
      <c r="I93" s="75"/>
      <c r="J93" s="76"/>
      <c r="K93" s="73" t="s">
        <v>14</v>
      </c>
      <c r="L93" s="73"/>
      <c r="M93" s="14">
        <v>0</v>
      </c>
      <c r="N93" s="128"/>
    </row>
    <row r="94" spans="1:14" ht="14.4" customHeight="1" x14ac:dyDescent="0.3">
      <c r="A94" s="125"/>
      <c r="B94" s="65" t="s">
        <v>58</v>
      </c>
      <c r="C94" s="66"/>
      <c r="D94" s="66"/>
      <c r="E94" s="66"/>
      <c r="F94" s="66"/>
      <c r="G94" s="66"/>
      <c r="H94" s="66"/>
      <c r="I94" s="66"/>
      <c r="J94" s="67"/>
      <c r="K94" s="72" t="s">
        <v>12</v>
      </c>
      <c r="L94" s="72"/>
      <c r="M94" s="13">
        <v>3</v>
      </c>
      <c r="N94" s="127"/>
    </row>
    <row r="95" spans="1:14" ht="14.4" customHeight="1" thickBot="1" x14ac:dyDescent="0.35">
      <c r="A95" s="126"/>
      <c r="B95" s="68"/>
      <c r="C95" s="69"/>
      <c r="D95" s="69"/>
      <c r="E95" s="69"/>
      <c r="F95" s="69"/>
      <c r="G95" s="69"/>
      <c r="H95" s="69"/>
      <c r="I95" s="69"/>
      <c r="J95" s="70"/>
      <c r="K95" s="83" t="s">
        <v>14</v>
      </c>
      <c r="L95" s="83"/>
      <c r="M95" s="15">
        <v>0</v>
      </c>
      <c r="N95" s="130"/>
    </row>
    <row r="96" spans="1:14" ht="16.2" customHeight="1" thickTop="1" thickBot="1" x14ac:dyDescent="0.35">
      <c r="A96" s="77" t="s">
        <v>15</v>
      </c>
      <c r="B96" s="77"/>
      <c r="C96" s="77"/>
      <c r="D96" s="77"/>
      <c r="E96" s="77"/>
      <c r="F96" s="77"/>
      <c r="G96" s="77"/>
      <c r="H96" s="77"/>
      <c r="I96" s="77"/>
      <c r="J96" s="77"/>
      <c r="K96" s="77"/>
      <c r="L96" s="77"/>
      <c r="M96" s="23">
        <v>14</v>
      </c>
      <c r="N96" s="31">
        <f>SUM(N85,N87,N89,N91,N94)</f>
        <v>0</v>
      </c>
    </row>
    <row r="97" spans="1:14" ht="52.2" customHeight="1" thickTop="1" x14ac:dyDescent="0.3">
      <c r="A97" s="121" t="s">
        <v>74</v>
      </c>
      <c r="B97" s="121"/>
      <c r="C97" s="121"/>
      <c r="D97" s="121"/>
      <c r="E97" s="121"/>
      <c r="F97" s="121"/>
      <c r="G97" s="121"/>
      <c r="H97" s="121"/>
      <c r="I97" s="121"/>
      <c r="J97" s="121"/>
      <c r="K97" s="121"/>
      <c r="L97" s="121"/>
      <c r="M97" s="121"/>
      <c r="N97" s="121"/>
    </row>
    <row r="98" spans="1:14" ht="9.6" customHeight="1" thickBot="1" x14ac:dyDescent="0.35">
      <c r="A98" s="37"/>
      <c r="B98" s="32"/>
      <c r="C98" s="32"/>
      <c r="D98" s="32"/>
      <c r="E98" s="32"/>
      <c r="F98" s="32"/>
      <c r="G98" s="32"/>
      <c r="H98" s="32"/>
      <c r="I98" s="32"/>
      <c r="J98" s="32"/>
      <c r="K98" s="32"/>
      <c r="L98" s="32"/>
      <c r="M98" s="32"/>
      <c r="N98" s="32"/>
    </row>
    <row r="99" spans="1:14" ht="28.2" customHeight="1" thickTop="1" x14ac:dyDescent="0.3">
      <c r="A99" s="122" t="s">
        <v>45</v>
      </c>
      <c r="B99" s="122"/>
      <c r="C99" s="122"/>
      <c r="D99" s="122"/>
      <c r="E99" s="122"/>
      <c r="F99" s="122"/>
      <c r="G99" s="122"/>
      <c r="H99" s="122"/>
      <c r="I99" s="122"/>
      <c r="J99" s="122"/>
      <c r="K99" s="122"/>
      <c r="L99" s="122"/>
      <c r="M99" s="35" t="s">
        <v>29</v>
      </c>
      <c r="N99" s="36" t="s">
        <v>52</v>
      </c>
    </row>
    <row r="100" spans="1:14" ht="19.8" customHeight="1" thickBot="1" x14ac:dyDescent="0.35">
      <c r="A100" s="123" t="s">
        <v>30</v>
      </c>
      <c r="B100" s="123"/>
      <c r="C100" s="123"/>
      <c r="D100" s="123"/>
      <c r="E100" s="123"/>
      <c r="F100" s="123"/>
      <c r="G100" s="123"/>
      <c r="H100" s="123"/>
      <c r="I100" s="123"/>
      <c r="J100" s="123"/>
      <c r="K100" s="123"/>
      <c r="L100" s="123"/>
      <c r="M100" s="38">
        <v>100</v>
      </c>
      <c r="N100" s="55">
        <f>SUM(N96,N82,N70,N64,N52,N37,N26)</f>
        <v>0</v>
      </c>
    </row>
    <row r="101" spans="1:14" ht="15.6" x14ac:dyDescent="0.3">
      <c r="A101" s="104" t="s">
        <v>31</v>
      </c>
      <c r="B101" s="104"/>
      <c r="C101" s="104"/>
      <c r="D101" s="104"/>
      <c r="E101" s="104"/>
      <c r="F101" s="104"/>
      <c r="G101" s="104"/>
      <c r="H101" s="104"/>
      <c r="I101" s="104"/>
      <c r="J101" s="104"/>
      <c r="K101" s="104"/>
      <c r="L101" s="104"/>
      <c r="M101" s="104"/>
      <c r="N101" s="104"/>
    </row>
    <row r="102" spans="1:14" ht="13.2" customHeight="1" thickBot="1" x14ac:dyDescent="0.35">
      <c r="A102" s="39"/>
      <c r="B102" s="32"/>
      <c r="C102" s="32"/>
      <c r="D102" s="32"/>
      <c r="E102" s="32"/>
      <c r="F102" s="32"/>
      <c r="G102" s="32"/>
      <c r="H102" s="32"/>
      <c r="I102" s="32"/>
      <c r="J102" s="32"/>
      <c r="K102" s="32"/>
      <c r="L102" s="32"/>
      <c r="M102" s="32"/>
      <c r="N102" s="32"/>
    </row>
    <row r="103" spans="1:14" ht="21.6" customHeight="1" thickTop="1" thickBot="1" x14ac:dyDescent="0.35">
      <c r="A103" s="40" t="s">
        <v>49</v>
      </c>
      <c r="B103" s="108" t="s">
        <v>46</v>
      </c>
      <c r="C103" s="108"/>
      <c r="D103" s="108"/>
      <c r="E103" s="108"/>
      <c r="F103" s="108"/>
      <c r="G103" s="108"/>
      <c r="H103" s="108"/>
      <c r="I103" s="108"/>
      <c r="J103" s="108"/>
      <c r="K103" s="107" t="s">
        <v>47</v>
      </c>
      <c r="L103" s="107"/>
      <c r="M103" s="107" t="s">
        <v>48</v>
      </c>
      <c r="N103" s="107"/>
    </row>
    <row r="104" spans="1:14" ht="15" customHeight="1" x14ac:dyDescent="0.3">
      <c r="A104" s="41"/>
      <c r="B104" s="111"/>
      <c r="C104" s="111"/>
      <c r="D104" s="111"/>
      <c r="E104" s="111"/>
      <c r="F104" s="111"/>
      <c r="G104" s="111"/>
      <c r="H104" s="111"/>
      <c r="I104" s="111"/>
      <c r="J104" s="111"/>
      <c r="K104" s="109"/>
      <c r="L104" s="109"/>
      <c r="M104" s="110"/>
      <c r="N104" s="110"/>
    </row>
    <row r="105" spans="1:14" ht="15" customHeight="1" x14ac:dyDescent="0.3">
      <c r="A105" s="42"/>
      <c r="B105" s="114"/>
      <c r="C105" s="114"/>
      <c r="D105" s="114"/>
      <c r="E105" s="114"/>
      <c r="F105" s="114"/>
      <c r="G105" s="114"/>
      <c r="H105" s="114"/>
      <c r="I105" s="114"/>
      <c r="J105" s="114"/>
      <c r="K105" s="112"/>
      <c r="L105" s="112"/>
      <c r="M105" s="113"/>
      <c r="N105" s="113"/>
    </row>
    <row r="106" spans="1:14" ht="15" customHeight="1" thickBot="1" x14ac:dyDescent="0.35">
      <c r="A106" s="43"/>
      <c r="B106" s="103"/>
      <c r="C106" s="103"/>
      <c r="D106" s="103"/>
      <c r="E106" s="103"/>
      <c r="F106" s="103"/>
      <c r="G106" s="103"/>
      <c r="H106" s="103"/>
      <c r="I106" s="103"/>
      <c r="J106" s="103"/>
      <c r="K106" s="101"/>
      <c r="L106" s="101"/>
      <c r="M106" s="102"/>
      <c r="N106" s="102"/>
    </row>
    <row r="107" spans="1:14" ht="15" customHeight="1" thickBot="1" x14ac:dyDescent="0.35">
      <c r="A107" s="96" t="s">
        <v>15</v>
      </c>
      <c r="B107" s="96"/>
      <c r="C107" s="96"/>
      <c r="D107" s="96"/>
      <c r="E107" s="96"/>
      <c r="F107" s="96"/>
      <c r="G107" s="96"/>
      <c r="H107" s="96"/>
      <c r="I107" s="96"/>
      <c r="J107" s="96"/>
      <c r="K107" s="96"/>
      <c r="L107" s="96"/>
      <c r="M107" s="97">
        <f>SUM(M104,M105,M106)</f>
        <v>0</v>
      </c>
      <c r="N107" s="97"/>
    </row>
    <row r="108" spans="1:14" ht="9" customHeight="1" x14ac:dyDescent="0.3">
      <c r="A108" s="8"/>
    </row>
    <row r="109" spans="1:14" ht="16.2" thickBot="1" x14ac:dyDescent="0.35">
      <c r="A109" s="105" t="s">
        <v>79</v>
      </c>
      <c r="B109" s="105"/>
      <c r="C109" s="105"/>
      <c r="D109" s="105"/>
      <c r="E109" s="105"/>
      <c r="F109" s="105"/>
      <c r="G109" s="105"/>
      <c r="H109" s="105"/>
      <c r="I109" s="105"/>
      <c r="J109" s="105"/>
      <c r="K109" s="105"/>
      <c r="L109" s="105"/>
      <c r="M109" s="105"/>
      <c r="N109" s="105"/>
    </row>
    <row r="110" spans="1:14" ht="46.8" customHeight="1" thickBot="1" x14ac:dyDescent="0.35">
      <c r="A110" s="98" t="s">
        <v>32</v>
      </c>
      <c r="B110" s="98"/>
      <c r="C110" s="98" t="s">
        <v>34</v>
      </c>
      <c r="D110" s="98"/>
      <c r="E110" s="98"/>
      <c r="F110" s="98" t="s">
        <v>43</v>
      </c>
      <c r="G110" s="98"/>
      <c r="H110" s="98"/>
      <c r="I110" s="98" t="s">
        <v>51</v>
      </c>
      <c r="J110" s="98"/>
      <c r="K110" s="99"/>
      <c r="L110" s="106" t="s">
        <v>44</v>
      </c>
      <c r="M110" s="106"/>
      <c r="N110" s="106"/>
    </row>
    <row r="111" spans="1:14" ht="15.6" x14ac:dyDescent="0.3">
      <c r="A111" s="98" t="s">
        <v>33</v>
      </c>
      <c r="B111" s="98"/>
      <c r="C111" s="98" t="s">
        <v>35</v>
      </c>
      <c r="D111" s="98"/>
      <c r="E111" s="98"/>
      <c r="F111" s="98" t="s">
        <v>36</v>
      </c>
      <c r="G111" s="98"/>
      <c r="H111" s="98"/>
      <c r="I111" s="115">
        <f>(M107)</f>
        <v>0</v>
      </c>
      <c r="J111" s="116"/>
      <c r="K111" s="117"/>
      <c r="L111" s="86">
        <f>SUM(F112-I111)</f>
        <v>0</v>
      </c>
      <c r="M111" s="87"/>
      <c r="N111" s="88"/>
    </row>
    <row r="112" spans="1:14" ht="16.2" thickBot="1" x14ac:dyDescent="0.35">
      <c r="A112" s="98">
        <f>(N100)</f>
        <v>0</v>
      </c>
      <c r="B112" s="98"/>
      <c r="C112" s="98">
        <f>(F16)</f>
        <v>0</v>
      </c>
      <c r="D112" s="98"/>
      <c r="E112" s="98"/>
      <c r="F112" s="100">
        <f>(C112*A112%)</f>
        <v>0</v>
      </c>
      <c r="G112" s="100"/>
      <c r="H112" s="100"/>
      <c r="I112" s="118"/>
      <c r="J112" s="119"/>
      <c r="K112" s="120"/>
      <c r="L112" s="89"/>
      <c r="M112" s="90"/>
      <c r="N112" s="91"/>
    </row>
    <row r="113" spans="1:14" ht="15.6" x14ac:dyDescent="0.3">
      <c r="A113" s="8"/>
    </row>
    <row r="114" spans="1:14" ht="31.65" customHeight="1" x14ac:dyDescent="0.3">
      <c r="A114" s="92" t="s">
        <v>37</v>
      </c>
      <c r="B114" s="92"/>
      <c r="C114" s="92"/>
      <c r="D114" s="93"/>
      <c r="E114" s="93"/>
      <c r="F114" s="93"/>
      <c r="G114" s="93"/>
      <c r="H114" s="93"/>
      <c r="I114" s="93"/>
      <c r="J114" s="93"/>
      <c r="K114" s="93"/>
      <c r="L114" s="93"/>
      <c r="M114" s="93"/>
      <c r="N114" s="93"/>
    </row>
    <row r="115" spans="1:14" ht="31.65" customHeight="1" x14ac:dyDescent="0.3">
      <c r="A115" s="92" t="s">
        <v>38</v>
      </c>
      <c r="B115" s="92"/>
      <c r="C115" s="92"/>
      <c r="D115" s="93"/>
      <c r="E115" s="93"/>
      <c r="F115" s="93"/>
      <c r="G115" s="93"/>
      <c r="H115" s="93"/>
      <c r="I115" s="93"/>
      <c r="J115" s="93"/>
      <c r="K115" s="93"/>
      <c r="L115" s="93"/>
      <c r="M115" s="93"/>
      <c r="N115" s="93"/>
    </row>
    <row r="116" spans="1:14" x14ac:dyDescent="0.3">
      <c r="A116" s="6"/>
    </row>
    <row r="117" spans="1:14" ht="15.6" x14ac:dyDescent="0.3">
      <c r="A117" s="9" t="s">
        <v>39</v>
      </c>
    </row>
    <row r="118" spans="1:14" ht="15.6" x14ac:dyDescent="0.3">
      <c r="A118" s="44" t="s">
        <v>40</v>
      </c>
      <c r="B118" s="45"/>
      <c r="C118" s="45"/>
      <c r="D118" s="44" t="s">
        <v>41</v>
      </c>
      <c r="E118" s="45"/>
    </row>
    <row r="120" spans="1:14" ht="15" thickBot="1" x14ac:dyDescent="0.35">
      <c r="A120" s="94"/>
      <c r="B120" s="94"/>
      <c r="C120" s="94"/>
      <c r="D120" s="94"/>
      <c r="E120" s="94"/>
      <c r="F120" s="94"/>
      <c r="G120" s="94"/>
      <c r="H120" s="94"/>
      <c r="I120" s="94"/>
      <c r="J120" s="94"/>
      <c r="K120" s="94"/>
      <c r="L120" s="94"/>
      <c r="M120" s="94"/>
      <c r="N120" s="94"/>
    </row>
    <row r="121" spans="1:14" ht="15.6" x14ac:dyDescent="0.3">
      <c r="A121" s="84" t="s">
        <v>75</v>
      </c>
      <c r="B121" s="84"/>
      <c r="C121" s="84"/>
      <c r="D121" s="84"/>
      <c r="E121" s="85" t="s">
        <v>42</v>
      </c>
      <c r="F121" s="85"/>
      <c r="G121" s="85"/>
      <c r="H121" s="85"/>
      <c r="I121" s="85"/>
      <c r="J121" s="85"/>
      <c r="K121" s="85"/>
      <c r="L121" s="85"/>
      <c r="M121" s="85"/>
      <c r="N121" s="85"/>
    </row>
  </sheetData>
  <sheetProtection formatCells="0" formatColumns="0" formatRows="0" selectLockedCells="1"/>
  <mergeCells count="176">
    <mergeCell ref="L1:N4"/>
    <mergeCell ref="A6:N6"/>
    <mergeCell ref="A7:N7"/>
    <mergeCell ref="F9:I9"/>
    <mergeCell ref="F10:I10"/>
    <mergeCell ref="K23:L23"/>
    <mergeCell ref="K24:L24"/>
    <mergeCell ref="K25:L25"/>
    <mergeCell ref="A20:A25"/>
    <mergeCell ref="N21:N22"/>
    <mergeCell ref="N23:N25"/>
    <mergeCell ref="B20:L20"/>
    <mergeCell ref="K21:L21"/>
    <mergeCell ref="K22:L22"/>
    <mergeCell ref="B21:J22"/>
    <mergeCell ref="B23:J25"/>
    <mergeCell ref="N73:N75"/>
    <mergeCell ref="B18:N18"/>
    <mergeCell ref="A12:E12"/>
    <mergeCell ref="A13:E13"/>
    <mergeCell ref="A14:E14"/>
    <mergeCell ref="A15:E15"/>
    <mergeCell ref="A16:E16"/>
    <mergeCell ref="N76:N78"/>
    <mergeCell ref="N79:N81"/>
    <mergeCell ref="A66:A69"/>
    <mergeCell ref="N67:N69"/>
    <mergeCell ref="A72:A81"/>
    <mergeCell ref="A64:L64"/>
    <mergeCell ref="B39:L39"/>
    <mergeCell ref="B40:C51"/>
    <mergeCell ref="A28:A36"/>
    <mergeCell ref="N29:N30"/>
    <mergeCell ref="N31:N33"/>
    <mergeCell ref="N34:N36"/>
    <mergeCell ref="N40:N42"/>
    <mergeCell ref="N43:N45"/>
    <mergeCell ref="N46:N48"/>
    <mergeCell ref="N49:N51"/>
    <mergeCell ref="K29:L29"/>
    <mergeCell ref="N55:N57"/>
    <mergeCell ref="N58:N60"/>
    <mergeCell ref="N61:N63"/>
    <mergeCell ref="A37:L37"/>
    <mergeCell ref="B54:L54"/>
    <mergeCell ref="K55:L55"/>
    <mergeCell ref="K56:L56"/>
    <mergeCell ref="K57:L57"/>
    <mergeCell ref="K58:L58"/>
    <mergeCell ref="K59:L59"/>
    <mergeCell ref="K40:L40"/>
    <mergeCell ref="A26:L26"/>
    <mergeCell ref="K41:L41"/>
    <mergeCell ref="K42:L42"/>
    <mergeCell ref="K43:L43"/>
    <mergeCell ref="D40:J42"/>
    <mergeCell ref="D43:J45"/>
    <mergeCell ref="K44:L44"/>
    <mergeCell ref="K45:L45"/>
    <mergeCell ref="K46:L46"/>
    <mergeCell ref="D46:J48"/>
    <mergeCell ref="K30:L30"/>
    <mergeCell ref="K31:L31"/>
    <mergeCell ref="K32:L32"/>
    <mergeCell ref="B29:J30"/>
    <mergeCell ref="B31:J33"/>
    <mergeCell ref="K74:L74"/>
    <mergeCell ref="K75:L75"/>
    <mergeCell ref="A54:A63"/>
    <mergeCell ref="B34:J36"/>
    <mergeCell ref="B67:L67"/>
    <mergeCell ref="K33:L33"/>
    <mergeCell ref="B28:L28"/>
    <mergeCell ref="K34:L34"/>
    <mergeCell ref="A39:A51"/>
    <mergeCell ref="K47:L47"/>
    <mergeCell ref="K48:L48"/>
    <mergeCell ref="K49:L49"/>
    <mergeCell ref="K50:L50"/>
    <mergeCell ref="K51:L51"/>
    <mergeCell ref="K35:L35"/>
    <mergeCell ref="K36:L36"/>
    <mergeCell ref="K60:L60"/>
    <mergeCell ref="K61:L61"/>
    <mergeCell ref="K62:L62"/>
    <mergeCell ref="K63:L63"/>
    <mergeCell ref="A52:L52"/>
    <mergeCell ref="B66:L66"/>
    <mergeCell ref="A70:L70"/>
    <mergeCell ref="D49:J51"/>
    <mergeCell ref="A97:N97"/>
    <mergeCell ref="A99:L99"/>
    <mergeCell ref="A100:L100"/>
    <mergeCell ref="K92:L92"/>
    <mergeCell ref="K93:L93"/>
    <mergeCell ref="K94:L94"/>
    <mergeCell ref="K95:L95"/>
    <mergeCell ref="A96:L96"/>
    <mergeCell ref="B91:J93"/>
    <mergeCell ref="B94:J95"/>
    <mergeCell ref="K91:L91"/>
    <mergeCell ref="A84:A95"/>
    <mergeCell ref="N85:N86"/>
    <mergeCell ref="N87:N88"/>
    <mergeCell ref="N91:N93"/>
    <mergeCell ref="N94:N95"/>
    <mergeCell ref="N89:N90"/>
    <mergeCell ref="K88:L88"/>
    <mergeCell ref="B89:J90"/>
    <mergeCell ref="K89:L89"/>
    <mergeCell ref="K90:L90"/>
    <mergeCell ref="M106:N106"/>
    <mergeCell ref="B106:J106"/>
    <mergeCell ref="A111:B111"/>
    <mergeCell ref="A101:N101"/>
    <mergeCell ref="A109:N109"/>
    <mergeCell ref="A110:B110"/>
    <mergeCell ref="L110:N110"/>
    <mergeCell ref="K103:L103"/>
    <mergeCell ref="M103:N103"/>
    <mergeCell ref="B103:J103"/>
    <mergeCell ref="K104:L104"/>
    <mergeCell ref="M104:N104"/>
    <mergeCell ref="B104:J104"/>
    <mergeCell ref="K105:L105"/>
    <mergeCell ref="M105:N105"/>
    <mergeCell ref="B105:J105"/>
    <mergeCell ref="I111:K112"/>
    <mergeCell ref="A121:D121"/>
    <mergeCell ref="E121:N121"/>
    <mergeCell ref="L111:N112"/>
    <mergeCell ref="A114:C114"/>
    <mergeCell ref="A115:C115"/>
    <mergeCell ref="D114:N114"/>
    <mergeCell ref="D115:N115"/>
    <mergeCell ref="A120:N120"/>
    <mergeCell ref="F12:N12"/>
    <mergeCell ref="F13:N13"/>
    <mergeCell ref="F14:N14"/>
    <mergeCell ref="F15:N15"/>
    <mergeCell ref="F16:N16"/>
    <mergeCell ref="A107:L107"/>
    <mergeCell ref="M107:N107"/>
    <mergeCell ref="I110:K110"/>
    <mergeCell ref="F110:H110"/>
    <mergeCell ref="F111:H111"/>
    <mergeCell ref="C110:E110"/>
    <mergeCell ref="C111:E111"/>
    <mergeCell ref="C112:E112"/>
    <mergeCell ref="A112:B112"/>
    <mergeCell ref="F112:H112"/>
    <mergeCell ref="K106:L106"/>
    <mergeCell ref="B68:L68"/>
    <mergeCell ref="B69:L69"/>
    <mergeCell ref="B55:J57"/>
    <mergeCell ref="B58:J60"/>
    <mergeCell ref="B61:J63"/>
    <mergeCell ref="B84:L84"/>
    <mergeCell ref="K85:L85"/>
    <mergeCell ref="K86:L86"/>
    <mergeCell ref="K87:L87"/>
    <mergeCell ref="B85:J86"/>
    <mergeCell ref="B87:J88"/>
    <mergeCell ref="A82:L82"/>
    <mergeCell ref="D76:J78"/>
    <mergeCell ref="D79:J81"/>
    <mergeCell ref="B73:C81"/>
    <mergeCell ref="K76:L76"/>
    <mergeCell ref="K77:L77"/>
    <mergeCell ref="K78:L78"/>
    <mergeCell ref="K79:L79"/>
    <mergeCell ref="K80:L80"/>
    <mergeCell ref="K81:L81"/>
    <mergeCell ref="B72:L72"/>
    <mergeCell ref="D73:J75"/>
    <mergeCell ref="K73:L73"/>
  </mergeCells>
  <conditionalFormatting sqref="F9:I9">
    <cfRule type="containsBlanks" dxfId="8" priority="3">
      <formula>LEN(TRIM(F9))=0</formula>
    </cfRule>
  </conditionalFormatting>
  <conditionalFormatting sqref="F12:N16">
    <cfRule type="containsBlanks" dxfId="7" priority="1">
      <formula>LEN(TRIM(F12))=0</formula>
    </cfRule>
    <cfRule type="containsBlanks" priority="2">
      <formula>LEN(TRIM(F12))=0</formula>
    </cfRule>
  </conditionalFormatting>
  <conditionalFormatting sqref="N21:N22">
    <cfRule type="containsBlanks" dxfId="6" priority="26">
      <formula>LEN(TRIM(N21))=0</formula>
    </cfRule>
  </conditionalFormatting>
  <conditionalFormatting sqref="N23:N25">
    <cfRule type="containsBlanks" dxfId="5" priority="24">
      <formula>LEN(TRIM(N23))=0</formula>
    </cfRule>
  </conditionalFormatting>
  <conditionalFormatting sqref="N29:N36 A120:N120">
    <cfRule type="containsBlanks" dxfId="4" priority="4">
      <formula>LEN(TRIM(A29))=0</formula>
    </cfRule>
  </conditionalFormatting>
  <conditionalFormatting sqref="N31:N33">
    <cfRule type="containsBlanks" priority="21">
      <formula>LEN(TRIM(N31))=0</formula>
    </cfRule>
  </conditionalFormatting>
  <conditionalFormatting sqref="N40 N43 N46 N49 N73:N81 D114:N115">
    <cfRule type="containsBlanks" dxfId="3" priority="5">
      <formula>LEN(TRIM(D40))=0</formula>
    </cfRule>
  </conditionalFormatting>
  <conditionalFormatting sqref="N55:N63">
    <cfRule type="containsBlanks" dxfId="2" priority="16">
      <formula>LEN(TRIM(N55))=0</formula>
    </cfRule>
  </conditionalFormatting>
  <conditionalFormatting sqref="N67:N69">
    <cfRule type="containsBlanks" dxfId="1" priority="15">
      <formula>LEN(TRIM(N67))=0</formula>
    </cfRule>
  </conditionalFormatting>
  <conditionalFormatting sqref="N85:N89 N91:N95">
    <cfRule type="containsBlanks" dxfId="0" priority="7">
      <formula>LEN(TRIM(N85))=0</formula>
    </cfRule>
  </conditionalFormatting>
  <pageMargins left="0.78740157480314965" right="0.39370078740157483" top="0.78740157480314965" bottom="0.3937007874015748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2</vt:i4>
      </vt:variant>
    </vt:vector>
  </HeadingPairs>
  <TitlesOfParts>
    <vt:vector size="3" baseType="lpstr">
      <vt:lpstr>Lapas1</vt:lpstr>
      <vt:lpstr>Lapas1!_Hlk67475747</vt:lpstr>
      <vt:lpstr>Lapas1!_Hlk92374016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Goda Voveriūnaitė-Kaminskienė</dc:creator>
  <cp:lastModifiedBy>loreta.kaskeliene</cp:lastModifiedBy>
  <cp:lastPrinted>2025-01-20T10:06:19Z</cp:lastPrinted>
  <dcterms:created xsi:type="dcterms:W3CDTF">2015-06-05T18:19:34Z</dcterms:created>
  <dcterms:modified xsi:type="dcterms:W3CDTF">2026-03-02T14:03:19Z</dcterms:modified>
</cp:coreProperties>
</file>