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1835" firstSheet="1" activeTab="1"/>
  </bookViews>
  <sheets>
    <sheet name="Lapas1" sheetId="2" state="hidden" r:id="rId1"/>
    <sheet name="Gatvių_ataskaita 2016" sheetId="8" r:id="rId2"/>
  </sheets>
  <definedNames>
    <definedName name="_xlnm._FilterDatabase" localSheetId="1" hidden="1">'Gatvių_ataskaita 2016'!$D$10:$F$390</definedName>
    <definedName name="_xlnm.Database" localSheetId="1">'Gatvių_ataskaita 2016'!#REF!</definedName>
    <definedName name="_xlnm.Database">#REF!</definedName>
  </definedNames>
  <calcPr calcId="18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5" i="8" l="1"/>
  <c r="E385" i="8" l="1"/>
  <c r="F124" i="8" l="1"/>
  <c r="F325" i="8"/>
  <c r="F361" i="8"/>
  <c r="F60" i="8"/>
  <c r="F64" i="8"/>
  <c r="F78" i="8"/>
  <c r="F95" i="8"/>
  <c r="F96" i="8"/>
  <c r="F122" i="8"/>
  <c r="F145" i="8"/>
  <c r="F153" i="8"/>
  <c r="F161" i="8"/>
  <c r="F164" i="8"/>
  <c r="F177" i="8"/>
  <c r="F218" i="8"/>
  <c r="F221" i="8"/>
  <c r="F227" i="8"/>
  <c r="F249" i="8"/>
  <c r="F259" i="8"/>
  <c r="F275" i="8"/>
  <c r="F284" i="8"/>
  <c r="F295" i="8"/>
  <c r="F300" i="8"/>
  <c r="F301" i="8"/>
  <c r="F312" i="8"/>
  <c r="F374" i="8"/>
  <c r="F39" i="8"/>
  <c r="F287" i="8"/>
  <c r="F19" i="8"/>
  <c r="F20" i="8"/>
  <c r="F28" i="8"/>
  <c r="F30" i="8"/>
  <c r="F45" i="8"/>
  <c r="F48" i="8"/>
  <c r="F50" i="8"/>
  <c r="F62" i="8"/>
  <c r="F73" i="8"/>
  <c r="F84" i="8"/>
  <c r="F86" i="8"/>
  <c r="F91" i="8"/>
  <c r="F106" i="8"/>
  <c r="F136" i="8"/>
  <c r="F138" i="8"/>
  <c r="F139" i="8"/>
  <c r="F142" i="8"/>
  <c r="F155" i="8"/>
  <c r="F159" i="8"/>
  <c r="F162" i="8"/>
  <c r="F163" i="8"/>
  <c r="F170" i="8"/>
  <c r="F191" i="8"/>
  <c r="F192" i="8"/>
  <c r="F198" i="8"/>
  <c r="F203" i="8"/>
  <c r="F213" i="8"/>
  <c r="F217" i="8"/>
  <c r="F222" i="8"/>
  <c r="F223" i="8"/>
  <c r="F225" i="8"/>
  <c r="F230" i="8"/>
  <c r="F233" i="8"/>
  <c r="F236" i="8"/>
  <c r="F246" i="8"/>
  <c r="F247" i="8"/>
  <c r="F250" i="8"/>
  <c r="F258" i="8"/>
  <c r="F261" i="8"/>
  <c r="F267" i="8"/>
  <c r="F270" i="8"/>
  <c r="F271" i="8"/>
  <c r="F277" i="8"/>
  <c r="F279" i="8"/>
  <c r="F285" i="8"/>
  <c r="F291" i="8"/>
  <c r="F292" i="8"/>
  <c r="F298" i="8"/>
  <c r="F303" i="8"/>
  <c r="F307" i="8"/>
  <c r="F314" i="8"/>
  <c r="F317" i="8"/>
  <c r="F323" i="8"/>
  <c r="F326" i="8"/>
  <c r="F330" i="8"/>
  <c r="F337" i="8"/>
  <c r="F340" i="8"/>
  <c r="F354" i="8"/>
  <c r="F355" i="8"/>
  <c r="F357" i="8"/>
  <c r="F360" i="8"/>
  <c r="F365" i="8"/>
  <c r="F378" i="8"/>
  <c r="F26" i="8"/>
  <c r="F27" i="8"/>
  <c r="F29" i="8"/>
  <c r="F32" i="8"/>
  <c r="F33" i="8"/>
  <c r="F34" i="8"/>
  <c r="F36" i="8"/>
  <c r="F37" i="8"/>
  <c r="F38" i="8"/>
  <c r="F40" i="8"/>
  <c r="F41" i="8"/>
  <c r="F42" i="8"/>
  <c r="F44" i="8"/>
  <c r="F51" i="8"/>
  <c r="F52" i="8"/>
  <c r="F54" i="8"/>
  <c r="F55" i="8"/>
  <c r="F57" i="8"/>
  <c r="F58" i="8"/>
  <c r="F65" i="8"/>
  <c r="F66" i="8"/>
  <c r="F67" i="8"/>
  <c r="F68" i="8"/>
  <c r="F69" i="8"/>
  <c r="F70" i="8"/>
  <c r="F74" i="8"/>
  <c r="F75" i="8"/>
  <c r="F76" i="8"/>
  <c r="F77" i="8"/>
  <c r="F79" i="8"/>
  <c r="F80" i="8"/>
  <c r="F81" i="8"/>
  <c r="F83" i="8"/>
  <c r="F85" i="8"/>
  <c r="F87" i="8"/>
  <c r="F88" i="8"/>
  <c r="F90" i="8"/>
  <c r="F93" i="8"/>
  <c r="F97" i="8"/>
  <c r="F100" i="8"/>
  <c r="F101" i="8"/>
  <c r="F102" i="8"/>
  <c r="F103" i="8"/>
  <c r="F104" i="8"/>
  <c r="F107" i="8"/>
  <c r="F108" i="8"/>
  <c r="F109" i="8"/>
  <c r="F110" i="8"/>
  <c r="F111" i="8"/>
  <c r="F112" i="8"/>
  <c r="F113" i="8"/>
  <c r="F114" i="8"/>
  <c r="F116" i="8"/>
  <c r="F117" i="8"/>
  <c r="F118" i="8"/>
  <c r="F119" i="8"/>
  <c r="F120" i="8"/>
  <c r="F121" i="8"/>
  <c r="F125" i="8"/>
  <c r="F126" i="8"/>
  <c r="F127" i="8"/>
  <c r="F128" i="8"/>
  <c r="F129" i="8"/>
  <c r="F130" i="8"/>
  <c r="F131" i="8"/>
  <c r="F132" i="8"/>
  <c r="F133" i="8"/>
  <c r="F134" i="8"/>
  <c r="F135" i="8"/>
  <c r="F137" i="8"/>
  <c r="F141" i="8"/>
  <c r="F144" i="8"/>
  <c r="F146" i="8"/>
  <c r="F147" i="8"/>
  <c r="F148" i="8"/>
  <c r="F150" i="8"/>
  <c r="F151" i="8"/>
  <c r="F152" i="8"/>
  <c r="F154" i="8"/>
  <c r="F156" i="8"/>
  <c r="F157" i="8"/>
  <c r="F158" i="8"/>
  <c r="F160" i="8"/>
  <c r="F165" i="8"/>
  <c r="F166" i="8"/>
  <c r="F167" i="8"/>
  <c r="F168" i="8"/>
  <c r="F169" i="8"/>
  <c r="F171" i="8"/>
  <c r="F172" i="8"/>
  <c r="F173" i="8"/>
  <c r="F174" i="8"/>
  <c r="F175" i="8"/>
  <c r="F178" i="8"/>
  <c r="F180" i="8"/>
  <c r="F182" i="8"/>
  <c r="F183" i="8"/>
  <c r="F185" i="8"/>
  <c r="F186" i="8"/>
  <c r="F187" i="8"/>
  <c r="F188" i="8"/>
  <c r="F189" i="8"/>
  <c r="F190" i="8"/>
  <c r="F193" i="8"/>
  <c r="F194" i="8"/>
  <c r="F195" i="8"/>
  <c r="F197" i="8"/>
  <c r="F199" i="8"/>
  <c r="F200" i="8"/>
  <c r="F201" i="8"/>
  <c r="F202" i="8"/>
  <c r="F204" i="8"/>
  <c r="F205" i="8"/>
  <c r="F206" i="8"/>
  <c r="F207" i="8"/>
  <c r="F208" i="8"/>
  <c r="F209" i="8"/>
  <c r="F211" i="8"/>
  <c r="F214" i="8"/>
  <c r="F215" i="8"/>
  <c r="F220" i="8"/>
  <c r="F228" i="8"/>
  <c r="F229" i="8"/>
  <c r="F231" i="8"/>
  <c r="F232" i="8"/>
  <c r="F235" i="8"/>
  <c r="F237" i="8"/>
  <c r="F238" i="8"/>
  <c r="F239" i="8"/>
  <c r="F240" i="8"/>
  <c r="F241" i="8"/>
  <c r="F242" i="8"/>
  <c r="F243" i="8"/>
  <c r="F244" i="8"/>
  <c r="F245" i="8"/>
  <c r="F248" i="8"/>
  <c r="F251" i="8"/>
  <c r="F253" i="8"/>
  <c r="F254" i="8"/>
  <c r="F255" i="8"/>
  <c r="F256" i="8"/>
  <c r="F257" i="8"/>
  <c r="F260" i="8"/>
  <c r="F262" i="8"/>
  <c r="F264" i="8"/>
  <c r="F265" i="8"/>
  <c r="F266" i="8"/>
  <c r="F268" i="8"/>
  <c r="F269" i="8"/>
  <c r="F272" i="8"/>
  <c r="F274" i="8"/>
  <c r="F278" i="8"/>
  <c r="F281" i="8"/>
  <c r="F283" i="8"/>
  <c r="F286" i="8"/>
  <c r="F288" i="8"/>
  <c r="F289" i="8"/>
  <c r="F290" i="8"/>
  <c r="F293" i="8"/>
  <c r="F294" i="8"/>
  <c r="F296" i="8"/>
  <c r="F297" i="8"/>
  <c r="F299" i="8"/>
  <c r="F305" i="8"/>
  <c r="F306" i="8"/>
  <c r="F308" i="8"/>
  <c r="F309" i="8"/>
  <c r="F310" i="8"/>
  <c r="F311" i="8"/>
  <c r="F313" i="8"/>
  <c r="F315" i="8"/>
  <c r="F316" i="8"/>
  <c r="F318" i="8"/>
  <c r="F319" i="8"/>
  <c r="F320" i="8"/>
  <c r="F321" i="8"/>
  <c r="F322" i="8"/>
  <c r="F324" i="8"/>
  <c r="F328" i="8"/>
  <c r="F329" i="8"/>
  <c r="F331" i="8"/>
  <c r="F332" i="8"/>
  <c r="F334" i="8"/>
  <c r="F335" i="8"/>
  <c r="F339" i="8"/>
  <c r="F341" i="8"/>
  <c r="F342" i="8"/>
  <c r="F343" i="8"/>
  <c r="F344" i="8"/>
  <c r="F345" i="8"/>
  <c r="F347" i="8"/>
  <c r="F348" i="8"/>
  <c r="F351" i="8"/>
  <c r="F352" i="8"/>
  <c r="F358" i="8"/>
  <c r="F359" i="8"/>
  <c r="F363" i="8"/>
  <c r="F364" i="8"/>
  <c r="F366" i="8"/>
  <c r="F367" i="8"/>
  <c r="F368" i="8"/>
  <c r="F371" i="8"/>
  <c r="F372" i="8"/>
  <c r="F373" i="8"/>
  <c r="F375" i="8"/>
  <c r="F376" i="8"/>
  <c r="F377" i="8"/>
  <c r="F380" i="8"/>
  <c r="F381" i="8"/>
  <c r="F383" i="8"/>
  <c r="F384" i="8"/>
  <c r="F12" i="8"/>
  <c r="F13" i="8"/>
  <c r="F14" i="8"/>
  <c r="F15" i="8"/>
  <c r="F16" i="8"/>
  <c r="F17" i="8"/>
  <c r="F18" i="8"/>
  <c r="F22" i="8"/>
  <c r="F23" i="8"/>
  <c r="F24" i="8"/>
  <c r="F25" i="8"/>
  <c r="F46" i="8" l="1"/>
  <c r="F336" i="8"/>
  <c r="F302" i="8"/>
  <c r="F370" i="8"/>
  <c r="F47" i="8"/>
  <c r="F362" i="8"/>
  <c r="F282" i="8"/>
  <c r="F226" i="8"/>
  <c r="F35" i="8"/>
  <c r="F356" i="8"/>
  <c r="F21" i="8"/>
  <c r="F219" i="8"/>
  <c r="F11" i="8"/>
  <c r="F273" i="8"/>
  <c r="F196" i="8"/>
  <c r="F143" i="8"/>
  <c r="F63" i="8"/>
  <c r="F349" i="8"/>
  <c r="F234" i="8"/>
  <c r="F276" i="8"/>
  <c r="F98" i="8"/>
  <c r="F379" i="8"/>
  <c r="F56" i="8"/>
  <c r="F71" i="8"/>
  <c r="F350" i="8"/>
  <c r="F43" i="8"/>
  <c r="F216" i="8"/>
  <c r="F61" i="8"/>
  <c r="F263" i="8"/>
  <c r="F123" i="8"/>
  <c r="F59" i="8"/>
  <c r="F338" i="8"/>
  <c r="F252" i="8"/>
  <c r="F94" i="8"/>
  <c r="F49" i="8"/>
  <c r="F184" i="8"/>
  <c r="F140" i="8"/>
  <c r="F92" i="8"/>
  <c r="F82" i="8"/>
  <c r="F72" i="8"/>
  <c r="F327" i="8"/>
  <c r="F176" i="8"/>
  <c r="F382" i="8"/>
  <c r="F333" i="8"/>
  <c r="F212" i="8"/>
  <c r="F369" i="8"/>
  <c r="F149" i="8"/>
  <c r="F280" i="8"/>
  <c r="F99" i="8"/>
  <c r="F346" i="8"/>
  <c r="F179" i="8"/>
  <c r="F89" i="8"/>
  <c r="F115" i="8"/>
  <c r="F353" i="8"/>
  <c r="F224" i="8"/>
  <c r="F210" i="8"/>
  <c r="F304" i="8"/>
  <c r="F105" i="8"/>
  <c r="F31" i="8"/>
  <c r="F53" i="8"/>
  <c r="F181" i="8"/>
  <c r="F385" i="8" l="1"/>
</calcChain>
</file>

<file path=xl/sharedStrings.xml><?xml version="1.0" encoding="utf-8"?>
<sst xmlns="http://schemas.openxmlformats.org/spreadsheetml/2006/main" count="763" uniqueCount="763">
  <si>
    <t>Baltijos g.</t>
  </si>
  <si>
    <t>Basliupio g.</t>
  </si>
  <si>
    <t>Bityno g.</t>
  </si>
  <si>
    <t>Bronislovo Liesio g.</t>
  </si>
  <si>
    <t>Liublino g.</t>
  </si>
  <si>
    <t>Mastrakio g.</t>
  </si>
  <si>
    <t>Navadolio g.</t>
  </si>
  <si>
    <t>Aido g.</t>
  </si>
  <si>
    <t>Aldonos g.</t>
  </si>
  <si>
    <t>Algirdo g.</t>
  </si>
  <si>
    <t>Alksnyno g.</t>
  </si>
  <si>
    <t>Amerikos g.</t>
  </si>
  <si>
    <t>Ateities g.</t>
  </si>
  <si>
    <t>Dainavos g.</t>
  </si>
  <si>
    <t>Darbo a.</t>
  </si>
  <si>
    <t>Durpyno g.</t>
  </si>
  <si>
    <t>Eglyno g.</t>
  </si>
  <si>
    <t>Elektronikos g.</t>
  </si>
  <si>
    <t>Elektros g.</t>
  </si>
  <si>
    <t>Gedimino g.</t>
  </si>
  <si>
    <t>Jaunimo g.</t>
  </si>
  <si>
    <t>Kalnelio g.</t>
  </si>
  <si>
    <t>Katedros a.</t>
  </si>
  <si>
    <t>Katedros g.</t>
  </si>
  <si>
    <t>Kauno g.</t>
  </si>
  <si>
    <t>Kranto g.</t>
  </si>
  <si>
    <t>Krekenavos g.</t>
  </si>
  <si>
    <t>Kurorto g.</t>
  </si>
  <si>
    <t>Lauko g.</t>
  </si>
  <si>
    <t>Margirio g.</t>
  </si>
  <si>
    <t>Maudyklos g.</t>
  </si>
  <si>
    <t>Mindaugo g.</t>
  </si>
  <si>
    <t>Naujoji g.</t>
  </si>
  <si>
    <t>Nemuno g.</t>
  </si>
  <si>
    <t>Neringos g.</t>
  </si>
  <si>
    <t>Nidos g.</t>
  </si>
  <si>
    <t>Palangos g.</t>
  </si>
  <si>
    <t>Parko g.</t>
  </si>
  <si>
    <t>Piniavos skg.</t>
  </si>
  <si>
    <t>Prekybos g.</t>
  </si>
  <si>
    <t>Radijo g.</t>
  </si>
  <si>
    <t>Rambyno g.</t>
  </si>
  <si>
    <t>Ramioji g.</t>
  </si>
  <si>
    <t>Ramygalos g.</t>
  </si>
  <si>
    <t>Respublikos g.</t>
  </si>
  <si>
    <t>Ryto g.</t>
  </si>
  <si>
    <t>Sietyno g.</t>
  </si>
  <si>
    <t>Sirupio g.</t>
  </si>
  <si>
    <t>Sporto g.</t>
  </si>
  <si>
    <t>Stoties g.</t>
  </si>
  <si>
    <t>Taikos al.</t>
  </si>
  <si>
    <t>Teatro g.</t>
  </si>
  <si>
    <t>Tiekimo g.</t>
  </si>
  <si>
    <t>Tylioji g.</t>
  </si>
  <si>
    <t>Trumpoji g.</t>
  </si>
  <si>
    <t>Utenos g.</t>
  </si>
  <si>
    <t>Varpo g.</t>
  </si>
  <si>
    <t>Vasario 16-osios g.</t>
  </si>
  <si>
    <t>Vilniaus g.</t>
  </si>
  <si>
    <t>Vilties g.</t>
  </si>
  <si>
    <t>Vytauto g.</t>
  </si>
  <si>
    <t>Vyturio g.</t>
  </si>
  <si>
    <t>Bobkalnio g.</t>
  </si>
  <si>
    <t>Dubogirio g.</t>
  </si>
  <si>
    <t>Liekupio g.</t>
  </si>
  <si>
    <t>Lituanikos g.</t>
  </si>
  <si>
    <t>Pagojo g.</t>
  </si>
  <si>
    <t>Piniavos g.</t>
  </si>
  <si>
    <t>Rasos g.</t>
  </si>
  <si>
    <t>Siesrauto g.</t>
  </si>
  <si>
    <t>Skaistakalnio g.</t>
  </si>
  <si>
    <t>Svalios g.</t>
  </si>
  <si>
    <t>Svirnupio g.</t>
  </si>
  <si>
    <t>Tiesioji g.</t>
  </si>
  <si>
    <t>Tomo Vidugirio g.</t>
  </si>
  <si>
    <t>Vakario g.</t>
  </si>
  <si>
    <t>Vilktupio g.</t>
  </si>
  <si>
    <t>Vingio g.</t>
  </si>
  <si>
    <t>Žagienio g.</t>
  </si>
  <si>
    <t>Žalgirio g.</t>
  </si>
  <si>
    <t>Žalioji g.</t>
  </si>
  <si>
    <t>Žiemgalių g.</t>
  </si>
  <si>
    <t>Žygeivių g.</t>
  </si>
  <si>
    <t>Žvejų g.</t>
  </si>
  <si>
    <t>Aguonų 2-asis skg.</t>
  </si>
  <si>
    <t>Aguonų g.</t>
  </si>
  <si>
    <t>Ainių g.</t>
  </si>
  <si>
    <t>Aitvarų g.</t>
  </si>
  <si>
    <t>Alyvų g.</t>
  </si>
  <si>
    <t>Alyvų skg.</t>
  </si>
  <si>
    <t>Apynių g.</t>
  </si>
  <si>
    <t>Artojų g.</t>
  </si>
  <si>
    <t>Astrų g.</t>
  </si>
  <si>
    <t>Barklainių g.</t>
  </si>
  <si>
    <t>Bernatonių g.</t>
  </si>
  <si>
    <t>Darbininkų g.</t>
  </si>
  <si>
    <t>Gamtininkų g.</t>
  </si>
  <si>
    <t>Gamtininkų skg.</t>
  </si>
  <si>
    <t>Gluosnių g.</t>
  </si>
  <si>
    <t>Gvazdikų g.</t>
  </si>
  <si>
    <t>Jazminų g.</t>
  </si>
  <si>
    <t>Jotvingių g.</t>
  </si>
  <si>
    <t>Jurginų g.</t>
  </si>
  <si>
    <t>Kaimynų g.</t>
  </si>
  <si>
    <t>Kanapių g.</t>
  </si>
  <si>
    <t>Kanklių g.</t>
  </si>
  <si>
    <t>Kapsų g.</t>
  </si>
  <si>
    <t>Katkų g.</t>
  </si>
  <si>
    <t>Keramikų g.</t>
  </si>
  <si>
    <t>Kirtimų g.</t>
  </si>
  <si>
    <t>Klevų g.</t>
  </si>
  <si>
    <t>Kosmonautų g.</t>
  </si>
  <si>
    <t>Lazdynų g.</t>
  </si>
  <si>
    <t>Lelijų g.</t>
  </si>
  <si>
    <t>Liepų al.</t>
  </si>
  <si>
    <t>Margių g.</t>
  </si>
  <si>
    <t>Marių g.</t>
  </si>
  <si>
    <t>Marijonų g.</t>
  </si>
  <si>
    <t>Matininkų g.</t>
  </si>
  <si>
    <t>Molainių g.</t>
  </si>
  <si>
    <t>Pakluonių g.</t>
  </si>
  <si>
    <t>Pelkių g.</t>
  </si>
  <si>
    <t>Pievų g.</t>
  </si>
  <si>
    <t>Plotumų g.</t>
  </si>
  <si>
    <t>Plukių g.</t>
  </si>
  <si>
    <t>Projektuotojų g.</t>
  </si>
  <si>
    <t>Purienų g.</t>
  </si>
  <si>
    <t>Putinų g.</t>
  </si>
  <si>
    <t>Radastų g.</t>
  </si>
  <si>
    <t>Ramunių g.</t>
  </si>
  <si>
    <t>Ramunių skg.</t>
  </si>
  <si>
    <t>Savanorių a.</t>
  </si>
  <si>
    <t>Seinų g.</t>
  </si>
  <si>
    <t>Skynimų g.</t>
  </si>
  <si>
    <t>Slyvų g.</t>
  </si>
  <si>
    <t>Sodų g.</t>
  </si>
  <si>
    <t>Sodininkų g.</t>
  </si>
  <si>
    <t>Sodininkų skg.</t>
  </si>
  <si>
    <t>Spartuolių g.</t>
  </si>
  <si>
    <t>Statybininkų g.</t>
  </si>
  <si>
    <t>Stiklių g.</t>
  </si>
  <si>
    <t>Suvalkų g.</t>
  </si>
  <si>
    <t>Tinklų g.</t>
  </si>
  <si>
    <t>Topolių al.</t>
  </si>
  <si>
    <t>Trakų g.</t>
  </si>
  <si>
    <t>Tulpių g.</t>
  </si>
  <si>
    <t>Vadoklių g.</t>
  </si>
  <si>
    <t>Vijoklių g.</t>
  </si>
  <si>
    <t>Zanavykų g.</t>
  </si>
  <si>
    <t>Žemaičių g.</t>
  </si>
  <si>
    <t>Žibučių g.</t>
  </si>
  <si>
    <t>Naujamiesčio g.</t>
  </si>
  <si>
    <t>Paparčių g.</t>
  </si>
  <si>
    <t>Priemiesčio g.</t>
  </si>
  <si>
    <t>Senamiesčio g.</t>
  </si>
  <si>
    <t>Valstiečių g.</t>
  </si>
  <si>
    <t>Varnaičių g.</t>
  </si>
  <si>
    <t>Žemaitės g.</t>
  </si>
  <si>
    <t>Žiburėlio g.</t>
  </si>
  <si>
    <t>Audėjų g.</t>
  </si>
  <si>
    <t>Birutės g.</t>
  </si>
  <si>
    <t>Bruknynės g.</t>
  </si>
  <si>
    <t>Danutės g.</t>
  </si>
  <si>
    <t>Dariaus ir Girėno g.</t>
  </si>
  <si>
    <t>Daumėnų g.</t>
  </si>
  <si>
    <t>Gegutės g.</t>
  </si>
  <si>
    <t>Girelės g.</t>
  </si>
  <si>
    <t>Gėlainių g.</t>
  </si>
  <si>
    <t>Gumbės g.</t>
  </si>
  <si>
    <t>Klaipėdos g.</t>
  </si>
  <si>
    <t>Kėdainių g.</t>
  </si>
  <si>
    <t>Laisvės a.</t>
  </si>
  <si>
    <t>Mėnulio g.</t>
  </si>
  <si>
    <t>Mėtų g.</t>
  </si>
  <si>
    <t>Nausodės g.</t>
  </si>
  <si>
    <t>Nendrės g.</t>
  </si>
  <si>
    <t>Nepriklausomybės a.</t>
  </si>
  <si>
    <t>Pajuostės pl.</t>
  </si>
  <si>
    <t>Pilėnų g.</t>
  </si>
  <si>
    <t>Pramonės g.</t>
  </si>
  <si>
    <t>Raginėnų g.</t>
  </si>
  <si>
    <t>Rėklių g.</t>
  </si>
  <si>
    <t>Samanynės g.</t>
  </si>
  <si>
    <t>Saulės al.</t>
  </si>
  <si>
    <t>Saulėtekio g.</t>
  </si>
  <si>
    <t>Sėlių g.</t>
  </si>
  <si>
    <t>Smėlynės g.</t>
  </si>
  <si>
    <t>Spaustuvės g.</t>
  </si>
  <si>
    <t>Sukilėlių a.</t>
  </si>
  <si>
    <t>Ukmergės g.</t>
  </si>
  <si>
    <t>Upytės g.</t>
  </si>
  <si>
    <t>Upės g.</t>
  </si>
  <si>
    <t>Urėdijos g.</t>
  </si>
  <si>
    <t>Vaivadėlių g.</t>
  </si>
  <si>
    <t>Versmės g.</t>
  </si>
  <si>
    <t>Vienybės a.</t>
  </si>
  <si>
    <t>Viktorinės g.</t>
  </si>
  <si>
    <t>Vynupės g.</t>
  </si>
  <si>
    <t>Vėjo g.</t>
  </si>
  <si>
    <t>Įmonių g.</t>
  </si>
  <si>
    <t>Įstro g.</t>
  </si>
  <si>
    <t>Žvaigždžių g.</t>
  </si>
  <si>
    <t>Beržų g.</t>
  </si>
  <si>
    <t>Beržyno g.</t>
  </si>
  <si>
    <t>Garažų g.</t>
  </si>
  <si>
    <t>Geležinkelio g.</t>
  </si>
  <si>
    <t>Gražinos g.</t>
  </si>
  <si>
    <t>Karžygių g.</t>
  </si>
  <si>
    <t>Mažoji Plukių g.</t>
  </si>
  <si>
    <t>Medžiotojų g.</t>
  </si>
  <si>
    <t>Nevėžio g.</t>
  </si>
  <si>
    <t>Nevėžninkų g.</t>
  </si>
  <si>
    <t>Pažalvaičių g.</t>
  </si>
  <si>
    <t>Pažangos g.</t>
  </si>
  <si>
    <t>Paežerio g.</t>
  </si>
  <si>
    <t>Ragaudžių g.</t>
  </si>
  <si>
    <t>Rožių g.</t>
  </si>
  <si>
    <t>Skrydžio g.</t>
  </si>
  <si>
    <t>Vaižganto g.</t>
  </si>
  <si>
    <t>Velžio kelias</t>
  </si>
  <si>
    <t>Viensėdžių g.</t>
  </si>
  <si>
    <t>Ūtos g.</t>
  </si>
  <si>
    <t>Anykščių g.</t>
  </si>
  <si>
    <t>Armuliškio g.</t>
  </si>
  <si>
    <t>Aukštaičių g.</t>
  </si>
  <si>
    <t>Aušros g.</t>
  </si>
  <si>
    <t>Bajoriškių g.</t>
  </si>
  <si>
    <t>Garšvių g.</t>
  </si>
  <si>
    <t>Kaštonų g.</t>
  </si>
  <si>
    <t>Kazio Naruševičiaus g.</t>
  </si>
  <si>
    <t>Kibiškio g.</t>
  </si>
  <si>
    <t>Kniaudiškių g.</t>
  </si>
  <si>
    <t>Knygnešių g.</t>
  </si>
  <si>
    <t>Kuršių g.</t>
  </si>
  <si>
    <t>Lakštingalų g.</t>
  </si>
  <si>
    <t>Lėkiškio g.</t>
  </si>
  <si>
    <t>Miško g.</t>
  </si>
  <si>
    <t>Pašilių g.</t>
  </si>
  <si>
    <t>Papušių g.</t>
  </si>
  <si>
    <t>Pavešečių g.</t>
  </si>
  <si>
    <t>Pušaloto g.</t>
  </si>
  <si>
    <t>Pušyno g.</t>
  </si>
  <si>
    <t>Radviliškio g.</t>
  </si>
  <si>
    <t>Rašytojų a.</t>
  </si>
  <si>
    <t>Savitiškio g.</t>
  </si>
  <si>
    <t>Stetiškių g.</t>
  </si>
  <si>
    <t>Trakiškio g.</t>
  </si>
  <si>
    <t>Tutiškių g.</t>
  </si>
  <si>
    <t>Vaišvilčių g.</t>
  </si>
  <si>
    <t>Vešetos g.</t>
  </si>
  <si>
    <t>Venslaviškio g.</t>
  </si>
  <si>
    <t>Vertiškio g.</t>
  </si>
  <si>
    <t>Vyšnių g.</t>
  </si>
  <si>
    <t>Šakinės g.</t>
  </si>
  <si>
    <t>Šeduvos g.</t>
  </si>
  <si>
    <t>Šermukšnių g.</t>
  </si>
  <si>
    <t>Šermuto g.</t>
  </si>
  <si>
    <t>Šiaulių g.</t>
  </si>
  <si>
    <t>Šilagalio g.</t>
  </si>
  <si>
    <t>Šilelio g.</t>
  </si>
  <si>
    <t>Švylių g.</t>
  </si>
  <si>
    <t>Švyturio g.</t>
  </si>
  <si>
    <t>Berčiūnų g.</t>
  </si>
  <si>
    <t>Berniūnų g.</t>
  </si>
  <si>
    <t>Bijūnų g.</t>
  </si>
  <si>
    <t>Daukniūnų g.</t>
  </si>
  <si>
    <t>Dzūkų g.</t>
  </si>
  <si>
    <t>Kirkūnų g.</t>
  </si>
  <si>
    <t>Lentpjūvių g.</t>
  </si>
  <si>
    <t>Mairūnų g.</t>
  </si>
  <si>
    <t>Paliūniškio g.</t>
  </si>
  <si>
    <t>Perkūno g.</t>
  </si>
  <si>
    <t>Prūsų g.</t>
  </si>
  <si>
    <t>Rūtų g.</t>
  </si>
  <si>
    <t>Sūkurio g.</t>
  </si>
  <si>
    <t>Sūkurio skg.</t>
  </si>
  <si>
    <t>Staniūnų g.</t>
  </si>
  <si>
    <t>Uliūnų g.</t>
  </si>
  <si>
    <t>Zūbiškių g.</t>
  </si>
  <si>
    <t>Kęstučio g.</t>
  </si>
  <si>
    <t>Suma iš ILGIS, M</t>
  </si>
  <si>
    <t>Nr.</t>
  </si>
  <si>
    <t>Gatvės pavadinimas</t>
  </si>
  <si>
    <t>PANEVĖŽIO MIESTO SAVIVALDYBĖS VIETINĖS REIKŠMĖS KELIŲ SĄRAŠAS</t>
  </si>
  <si>
    <t>PATVIRTINTA</t>
  </si>
  <si>
    <t>Panevėžio miesto savivaldybės tarybos</t>
  </si>
  <si>
    <t>A. Baranausko g.</t>
  </si>
  <si>
    <t>A. Gudonio g.</t>
  </si>
  <si>
    <t>A. Jakšto g.</t>
  </si>
  <si>
    <t>A. Kisino g.</t>
  </si>
  <si>
    <t>A. Mackevičiaus g.</t>
  </si>
  <si>
    <t>A. Smetonos g.</t>
  </si>
  <si>
    <t>A. Strazdo g.</t>
  </si>
  <si>
    <t>A. Vienuolio g.</t>
  </si>
  <si>
    <t>B. Sruogos g.</t>
  </si>
  <si>
    <t>D. Poškos g.</t>
  </si>
  <si>
    <t>E. Liutkevičiaus g.</t>
  </si>
  <si>
    <t>F. Vaitkaus g.</t>
  </si>
  <si>
    <t>G. Petkevičaitės-Bitės g.</t>
  </si>
  <si>
    <t>J. Basanavičiaus g.</t>
  </si>
  <si>
    <t>J. Bielinio g.</t>
  </si>
  <si>
    <t>J. Biliūno g.</t>
  </si>
  <si>
    <t>J. Elisono g.</t>
  </si>
  <si>
    <t>J. Jablonskio g.</t>
  </si>
  <si>
    <t>J. Janonio g.</t>
  </si>
  <si>
    <t>J. Lindės-Dobilo g.</t>
  </si>
  <si>
    <t>J. Šiaučiūno g.</t>
  </si>
  <si>
    <t>J. Tallat Kelpšos g.</t>
  </si>
  <si>
    <t>J. Tilvyčio g.</t>
  </si>
  <si>
    <t>J. Urbšio g.</t>
  </si>
  <si>
    <t>J. Vaitiekūno g.</t>
  </si>
  <si>
    <t>J. Zikaro g.</t>
  </si>
  <si>
    <t>J. Žemgulio g.</t>
  </si>
  <si>
    <t>K. Binkio g.</t>
  </si>
  <si>
    <t>K. Būgos g.</t>
  </si>
  <si>
    <t>K. Donelaičio g.</t>
  </si>
  <si>
    <t>M. Daukšos g.</t>
  </si>
  <si>
    <t>M. Mažvydo g.</t>
  </si>
  <si>
    <t>M. Tiškevičiaus g.</t>
  </si>
  <si>
    <t>M. Valančiaus g.</t>
  </si>
  <si>
    <t>Mažoji Gamtininkų g.</t>
  </si>
  <si>
    <t>P. Eimučio g.</t>
  </si>
  <si>
    <t>P. Puzino g.</t>
  </si>
  <si>
    <t>Panevėžio Bataliono g.</t>
  </si>
  <si>
    <t>S. Daukanto g.</t>
  </si>
  <si>
    <t>S. Kerbedžio g.</t>
  </si>
  <si>
    <t>S. Mačiulio g.</t>
  </si>
  <si>
    <t>Š. Mero g.</t>
  </si>
  <si>
    <t>Šv. Jokūbo g.</t>
  </si>
  <si>
    <t>Šv. Zitos g.</t>
  </si>
  <si>
    <t>T. Moigio g.</t>
  </si>
  <si>
    <t>V. Alanto g.</t>
  </si>
  <si>
    <t>V. Kudirkos g.</t>
  </si>
  <si>
    <t>V. Svirskio g.</t>
  </si>
  <si>
    <t>Vysk. K. Paltaroko g.</t>
  </si>
  <si>
    <t>Vysk. M. Giedraičio g.</t>
  </si>
  <si>
    <t>Z. Kanevičienės g.</t>
  </si>
  <si>
    <t>Ąžuolytės g.</t>
  </si>
  <si>
    <t>Ąžuolų g.</t>
  </si>
  <si>
    <t>Bičių g.</t>
  </si>
  <si>
    <t>Eigulių g.</t>
  </si>
  <si>
    <t>Ulonų g.</t>
  </si>
  <si>
    <t>Meistrų g.</t>
  </si>
  <si>
    <t>Alkupio g.</t>
  </si>
  <si>
    <t>Bliūdžių g.</t>
  </si>
  <si>
    <t>Česlovo Petruškevičiaus g.</t>
  </si>
  <si>
    <t>Guso g.</t>
  </si>
  <si>
    <t>Gustonių g.</t>
  </si>
  <si>
    <t>Kalmaro g.</t>
  </si>
  <si>
    <t>Koldingo g.</t>
  </si>
  <si>
    <t>Lankų g.</t>
  </si>
  <si>
    <t>Linkuvos g.</t>
  </si>
  <si>
    <t>Liuneno g.</t>
  </si>
  <si>
    <t>Mato Grigonio g.</t>
  </si>
  <si>
    <t>Medeinos g.</t>
  </si>
  <si>
    <t>Pilies g.</t>
  </si>
  <si>
    <t>Pilkapių g.</t>
  </si>
  <si>
    <t>Pradalgės g.</t>
  </si>
  <si>
    <t>Ražienų g.</t>
  </si>
  <si>
    <t>Sanžilės g.</t>
  </si>
  <si>
    <t>Smilgių g.</t>
  </si>
  <si>
    <t>Šaltinio g.</t>
  </si>
  <si>
    <t>Šienpjovių g.</t>
  </si>
  <si>
    <t>Tičkūnų g.</t>
  </si>
  <si>
    <t>Vilkiškio g.</t>
  </si>
  <si>
    <t>Želdynų g.</t>
  </si>
  <si>
    <t>Žiedo g.</t>
  </si>
  <si>
    <t>Atminimo skv.</t>
  </si>
  <si>
    <t>Kalno g.</t>
  </si>
  <si>
    <t>Pietinė g.</t>
  </si>
  <si>
    <t>Šiaurinė g.</t>
  </si>
  <si>
    <t>Vakarinė g.</t>
  </si>
  <si>
    <t>Aguonų 1-asis skg.</t>
  </si>
  <si>
    <t>Apvaizdos tak.</t>
  </si>
  <si>
    <t>Žilvyčių g.</t>
  </si>
  <si>
    <t>Gatvės numeris</t>
  </si>
  <si>
    <t>Pnv-001</t>
  </si>
  <si>
    <t>Pnv-002</t>
  </si>
  <si>
    <t>Pnv-003</t>
  </si>
  <si>
    <t>Pnv-004</t>
  </si>
  <si>
    <t>Pnv-005</t>
  </si>
  <si>
    <t>Pnv-006</t>
  </si>
  <si>
    <t>Pnv-007</t>
  </si>
  <si>
    <t>Pnv-008</t>
  </si>
  <si>
    <t>Pnv-009</t>
  </si>
  <si>
    <t>Pnv-010</t>
  </si>
  <si>
    <t>Pnv-011</t>
  </si>
  <si>
    <t>Pnv-012</t>
  </si>
  <si>
    <t>Pnv-013</t>
  </si>
  <si>
    <t>Pnv-014</t>
  </si>
  <si>
    <t>Pnv-015</t>
  </si>
  <si>
    <t>Pnv-016</t>
  </si>
  <si>
    <t>Pnv-017</t>
  </si>
  <si>
    <t>Pnv-018</t>
  </si>
  <si>
    <t>Pnv-019</t>
  </si>
  <si>
    <t>Pnv-020</t>
  </si>
  <si>
    <t>Pnv-021</t>
  </si>
  <si>
    <t>Pnv-022</t>
  </si>
  <si>
    <t>Pnv-023</t>
  </si>
  <si>
    <t>Pnv-024</t>
  </si>
  <si>
    <t>Pnv-025</t>
  </si>
  <si>
    <t>Pnv-026</t>
  </si>
  <si>
    <t>Pnv-027</t>
  </si>
  <si>
    <t>Pnv-028</t>
  </si>
  <si>
    <t>Pnv-029</t>
  </si>
  <si>
    <t>Pnv-030</t>
  </si>
  <si>
    <t>Pnv-031</t>
  </si>
  <si>
    <t>Pnv-032</t>
  </si>
  <si>
    <t>Pnv-033</t>
  </si>
  <si>
    <t>Pnv-034</t>
  </si>
  <si>
    <t>Pnv-035</t>
  </si>
  <si>
    <t>Pnv-036</t>
  </si>
  <si>
    <t>Pnv-037</t>
  </si>
  <si>
    <t>Pnv-038</t>
  </si>
  <si>
    <t>Pnv-039</t>
  </si>
  <si>
    <t>Pnv-040</t>
  </si>
  <si>
    <t>Pnv-041</t>
  </si>
  <si>
    <t>Pnv-042</t>
  </si>
  <si>
    <t>Pnv-043</t>
  </si>
  <si>
    <t>Pnv-044</t>
  </si>
  <si>
    <t>Pnv-045</t>
  </si>
  <si>
    <t>Pnv-046</t>
  </si>
  <si>
    <t>Pnv-047</t>
  </si>
  <si>
    <t>Pnv-048</t>
  </si>
  <si>
    <t>Pnv-049</t>
  </si>
  <si>
    <t>Pnv-050</t>
  </si>
  <si>
    <t>Pnv-051</t>
  </si>
  <si>
    <t>Pnv-052</t>
  </si>
  <si>
    <t>Pnv-053</t>
  </si>
  <si>
    <t>Pnv-054</t>
  </si>
  <si>
    <t>Pnv-055</t>
  </si>
  <si>
    <t>Pnv-056</t>
  </si>
  <si>
    <t>Pnv-057</t>
  </si>
  <si>
    <t>Pnv-058</t>
  </si>
  <si>
    <t>Pnv-059</t>
  </si>
  <si>
    <t>Pnv-060</t>
  </si>
  <si>
    <t>Pnv-061</t>
  </si>
  <si>
    <t>Pnv-062</t>
  </si>
  <si>
    <t>Pnv-063</t>
  </si>
  <si>
    <t>Pnv-064</t>
  </si>
  <si>
    <t>Pnv-065</t>
  </si>
  <si>
    <t>Pnv-066</t>
  </si>
  <si>
    <t>Pnv-067</t>
  </si>
  <si>
    <t>Pnv-068</t>
  </si>
  <si>
    <t>Pnv-069</t>
  </si>
  <si>
    <t>Pnv-070</t>
  </si>
  <si>
    <t>Pnv-071</t>
  </si>
  <si>
    <t>Pnv-072</t>
  </si>
  <si>
    <t>Pnv-073</t>
  </si>
  <si>
    <t>Pnv-074</t>
  </si>
  <si>
    <t>Pnv-075</t>
  </si>
  <si>
    <t>Pnv-076</t>
  </si>
  <si>
    <t>Pnv-077</t>
  </si>
  <si>
    <t>Pnv-078</t>
  </si>
  <si>
    <t>Pnv-079</t>
  </si>
  <si>
    <t>Pnv-080</t>
  </si>
  <si>
    <t>Pnv-081</t>
  </si>
  <si>
    <t>Pnv-082</t>
  </si>
  <si>
    <t>Pnv-083</t>
  </si>
  <si>
    <t>Pnv-084</t>
  </si>
  <si>
    <t>Pnv-085</t>
  </si>
  <si>
    <t>Pnv-086</t>
  </si>
  <si>
    <t>Pnv-087</t>
  </si>
  <si>
    <t>Pnv-088</t>
  </si>
  <si>
    <t>Pnv-089</t>
  </si>
  <si>
    <t>Pnv-090</t>
  </si>
  <si>
    <t>Pnv-091</t>
  </si>
  <si>
    <t>Pnv-092</t>
  </si>
  <si>
    <t>Pnv-093</t>
  </si>
  <si>
    <t>Pnv-094</t>
  </si>
  <si>
    <t>Pnv-095</t>
  </si>
  <si>
    <t>Pnv-096</t>
  </si>
  <si>
    <t>Pnv-097</t>
  </si>
  <si>
    <t>Pnv-098</t>
  </si>
  <si>
    <t>Pnv-099</t>
  </si>
  <si>
    <t>Pnv-100</t>
  </si>
  <si>
    <t>Pnv-101</t>
  </si>
  <si>
    <t>Pnv-102</t>
  </si>
  <si>
    <t>Pnv-103</t>
  </si>
  <si>
    <t>Pnv-104</t>
  </si>
  <si>
    <t>Pnv-105</t>
  </si>
  <si>
    <t>Pnv-106</t>
  </si>
  <si>
    <t>Pnv-107</t>
  </si>
  <si>
    <t>Pnv-108</t>
  </si>
  <si>
    <t>Pnv-109</t>
  </si>
  <si>
    <t>Pnv-110</t>
  </si>
  <si>
    <t>Pnv-111</t>
  </si>
  <si>
    <t>Pnv-112</t>
  </si>
  <si>
    <t>Pnv-113</t>
  </si>
  <si>
    <t>Pnv-114</t>
  </si>
  <si>
    <t>Pnv-115</t>
  </si>
  <si>
    <t>Pnv-116</t>
  </si>
  <si>
    <t>Pnv-117</t>
  </si>
  <si>
    <t>Pnv-118</t>
  </si>
  <si>
    <t>Pnv-119</t>
  </si>
  <si>
    <t>Pnv-120</t>
  </si>
  <si>
    <t>Pnv-121</t>
  </si>
  <si>
    <t>Pnv-122</t>
  </si>
  <si>
    <t>Pnv-123</t>
  </si>
  <si>
    <t>Pnv-124</t>
  </si>
  <si>
    <t>Pnv-125</t>
  </si>
  <si>
    <t>Pnv-126</t>
  </si>
  <si>
    <t>Pnv-127</t>
  </si>
  <si>
    <t>Pnv-128</t>
  </si>
  <si>
    <t>Pnv-129</t>
  </si>
  <si>
    <t>Pnv-130</t>
  </si>
  <si>
    <t>Pnv-131</t>
  </si>
  <si>
    <t>Pnv-132</t>
  </si>
  <si>
    <t>Pnv-133</t>
  </si>
  <si>
    <t>Pnv-134</t>
  </si>
  <si>
    <t>Pnv-135</t>
  </si>
  <si>
    <t>Pnv-136</t>
  </si>
  <si>
    <t>Pnv-137</t>
  </si>
  <si>
    <t>Pnv-138</t>
  </si>
  <si>
    <t>Pnv-139</t>
  </si>
  <si>
    <t>Pnv-140</t>
  </si>
  <si>
    <t>Pnv-141</t>
  </si>
  <si>
    <t>Pnv-142</t>
  </si>
  <si>
    <t>Pnv-143</t>
  </si>
  <si>
    <t>Pnv-144</t>
  </si>
  <si>
    <t>Pnv-145</t>
  </si>
  <si>
    <t>Pnv-146</t>
  </si>
  <si>
    <t>Pnv-147</t>
  </si>
  <si>
    <t>Pnv-148</t>
  </si>
  <si>
    <t>Pnv-149</t>
  </si>
  <si>
    <t>Pnv-150</t>
  </si>
  <si>
    <t>Pnv-151</t>
  </si>
  <si>
    <t>Pnv-152</t>
  </si>
  <si>
    <t>Pnv-153</t>
  </si>
  <si>
    <t>Pnv-154</t>
  </si>
  <si>
    <t>Pnv-155</t>
  </si>
  <si>
    <t>Pnv-156</t>
  </si>
  <si>
    <t>Pnv-157</t>
  </si>
  <si>
    <t>Pnv-158</t>
  </si>
  <si>
    <t>Pnv-159</t>
  </si>
  <si>
    <t>Pnv-160</t>
  </si>
  <si>
    <t>Pnv-161</t>
  </si>
  <si>
    <t>Pnv-162</t>
  </si>
  <si>
    <t>Pnv-163</t>
  </si>
  <si>
    <t>Pnv-164</t>
  </si>
  <si>
    <t>Pnv-165</t>
  </si>
  <si>
    <t>Pnv-166</t>
  </si>
  <si>
    <t>Pnv-167</t>
  </si>
  <si>
    <t>Pnv-168</t>
  </si>
  <si>
    <t>Pnv-169</t>
  </si>
  <si>
    <t>Pnv-170</t>
  </si>
  <si>
    <t>Pnv-171</t>
  </si>
  <si>
    <t>Pnv-172</t>
  </si>
  <si>
    <t>Pnv-173</t>
  </si>
  <si>
    <t>Pnv-174</t>
  </si>
  <si>
    <t>Pnv-175</t>
  </si>
  <si>
    <t>Pnv-176</t>
  </si>
  <si>
    <t>Pnv-177</t>
  </si>
  <si>
    <t>Pnv-178</t>
  </si>
  <si>
    <t>Pnv-179</t>
  </si>
  <si>
    <t>Pnv-180</t>
  </si>
  <si>
    <t>Pnv-181</t>
  </si>
  <si>
    <t>Pnv-182</t>
  </si>
  <si>
    <t>Pnv-183</t>
  </si>
  <si>
    <t>Pnv-184</t>
  </si>
  <si>
    <t>Pnv-185</t>
  </si>
  <si>
    <t>Pnv-186</t>
  </si>
  <si>
    <t>Pnv-187</t>
  </si>
  <si>
    <t>Pnv-188</t>
  </si>
  <si>
    <t>Pnv-189</t>
  </si>
  <si>
    <t>Pnv-190</t>
  </si>
  <si>
    <t>Pnv-191</t>
  </si>
  <si>
    <t>Pnv-192</t>
  </si>
  <si>
    <t>Pnv-193</t>
  </si>
  <si>
    <t>Pnv-194</t>
  </si>
  <si>
    <t>Pnv-195</t>
  </si>
  <si>
    <t>Pnv-196</t>
  </si>
  <si>
    <t>Pnv-197</t>
  </si>
  <si>
    <t>Pnv-198</t>
  </si>
  <si>
    <t>Pnv-199</t>
  </si>
  <si>
    <t>Pnv-200</t>
  </si>
  <si>
    <t>Pnv-201</t>
  </si>
  <si>
    <t>Pnv-202</t>
  </si>
  <si>
    <t>Pnv-203</t>
  </si>
  <si>
    <t>Pnv-204</t>
  </si>
  <si>
    <t>Pnv-205</t>
  </si>
  <si>
    <t>Pnv-206</t>
  </si>
  <si>
    <t>Pnv-207</t>
  </si>
  <si>
    <t>Pnv-208</t>
  </si>
  <si>
    <t>Pnv-209</t>
  </si>
  <si>
    <t>Pnv-210</t>
  </si>
  <si>
    <t>Pnv-211</t>
  </si>
  <si>
    <t>Pnv-212</t>
  </si>
  <si>
    <t>Pnv-213</t>
  </si>
  <si>
    <t>Pnv-214</t>
  </si>
  <si>
    <t>Pnv-215</t>
  </si>
  <si>
    <t>Pnv-216</t>
  </si>
  <si>
    <t>Pnv-217</t>
  </si>
  <si>
    <t>Pnv-218</t>
  </si>
  <si>
    <t>Pnv-219</t>
  </si>
  <si>
    <t>Pnv-220</t>
  </si>
  <si>
    <t>Pnv-221</t>
  </si>
  <si>
    <t>Pnv-222</t>
  </si>
  <si>
    <t>Pnv-223</t>
  </si>
  <si>
    <t>Pnv-224</t>
  </si>
  <si>
    <t>Pnv-225</t>
  </si>
  <si>
    <t>Pnv-226</t>
  </si>
  <si>
    <t>Pnv-227</t>
  </si>
  <si>
    <t>Pnv-228</t>
  </si>
  <si>
    <t>Pnv-229</t>
  </si>
  <si>
    <t>Pnv-230</t>
  </si>
  <si>
    <t>Pnv-231</t>
  </si>
  <si>
    <t>Pnv-232</t>
  </si>
  <si>
    <t>Pnv-233</t>
  </si>
  <si>
    <t>Pnv-234</t>
  </si>
  <si>
    <t>Pnv-235</t>
  </si>
  <si>
    <t>Pnv-236</t>
  </si>
  <si>
    <t>Pnv-237</t>
  </si>
  <si>
    <t>Pnv-238</t>
  </si>
  <si>
    <t>Pnv-239</t>
  </si>
  <si>
    <t>Pnv-240</t>
  </si>
  <si>
    <t>Pnv-241</t>
  </si>
  <si>
    <t>Pnv-242</t>
  </si>
  <si>
    <t>Pnv-243</t>
  </si>
  <si>
    <t>Pnv-244</t>
  </si>
  <si>
    <t>Pnv-245</t>
  </si>
  <si>
    <t>Pnv-246</t>
  </si>
  <si>
    <t>Pnv-247</t>
  </si>
  <si>
    <t>Pnv-248</t>
  </si>
  <si>
    <t>Pnv-249</t>
  </si>
  <si>
    <t>Pnv-250</t>
  </si>
  <si>
    <t>Pnv-251</t>
  </si>
  <si>
    <t>Pnv-252</t>
  </si>
  <si>
    <t>Pnv-253</t>
  </si>
  <si>
    <t>Pnv-254</t>
  </si>
  <si>
    <t>Pnv-255</t>
  </si>
  <si>
    <t>Pnv-256</t>
  </si>
  <si>
    <t>Pnv-257</t>
  </si>
  <si>
    <t>Pnv-258</t>
  </si>
  <si>
    <t>Pnv-259</t>
  </si>
  <si>
    <t>Pnv-260</t>
  </si>
  <si>
    <t>Pnv-261</t>
  </si>
  <si>
    <t>Pnv-262</t>
  </si>
  <si>
    <t>Pnv-263</t>
  </si>
  <si>
    <t>Pnv-264</t>
  </si>
  <si>
    <t>Pnv-265</t>
  </si>
  <si>
    <t>Pnv-266</t>
  </si>
  <si>
    <t>Pnv-267</t>
  </si>
  <si>
    <t>Pnv-268</t>
  </si>
  <si>
    <t>Pnv-269</t>
  </si>
  <si>
    <t>Pnv-270</t>
  </si>
  <si>
    <t>Pnv-271</t>
  </si>
  <si>
    <t>Pnv-272</t>
  </si>
  <si>
    <t>Pnv-273</t>
  </si>
  <si>
    <t>Pnv-274</t>
  </si>
  <si>
    <t>Pnv-275</t>
  </si>
  <si>
    <t>Pnv-276</t>
  </si>
  <si>
    <t>Pnv-277</t>
  </si>
  <si>
    <t>Pnv-278</t>
  </si>
  <si>
    <t>Pnv-279</t>
  </si>
  <si>
    <t>Pnv-280</t>
  </si>
  <si>
    <t>Pnv-281</t>
  </si>
  <si>
    <t>Pnv-282</t>
  </si>
  <si>
    <t>Pnv-283</t>
  </si>
  <si>
    <t>Pnv-284</t>
  </si>
  <si>
    <t>Pnv-285</t>
  </si>
  <si>
    <t>Pnv-286</t>
  </si>
  <si>
    <t>Pnv-287</t>
  </si>
  <si>
    <t>Pnv-288</t>
  </si>
  <si>
    <t>Pnv-289</t>
  </si>
  <si>
    <t>Pnv-290</t>
  </si>
  <si>
    <t>Pnv-291</t>
  </si>
  <si>
    <t>Pnv-292</t>
  </si>
  <si>
    <t>Pnv-293</t>
  </si>
  <si>
    <t>Pnv-294</t>
  </si>
  <si>
    <t>Pnv-295</t>
  </si>
  <si>
    <t>Pnv-296</t>
  </si>
  <si>
    <t>Pnv-297</t>
  </si>
  <si>
    <t>Pnv-298</t>
  </si>
  <si>
    <t>Pnv-299</t>
  </si>
  <si>
    <t>Pnv-300</t>
  </si>
  <si>
    <t>Pnv-301</t>
  </si>
  <si>
    <t>Pnv-302</t>
  </si>
  <si>
    <t>Pnv-303</t>
  </si>
  <si>
    <t>Pnv-304</t>
  </si>
  <si>
    <t>Pnv-305</t>
  </si>
  <si>
    <t>Pnv-306</t>
  </si>
  <si>
    <t>Pnv-307</t>
  </si>
  <si>
    <t>Pnv-308</t>
  </si>
  <si>
    <t>Pnv-309</t>
  </si>
  <si>
    <t>Pnv-310</t>
  </si>
  <si>
    <t>Pnv-311</t>
  </si>
  <si>
    <t>Pnv-312</t>
  </si>
  <si>
    <t>Pnv-313</t>
  </si>
  <si>
    <t>Pnv-314</t>
  </si>
  <si>
    <t>Pnv-315</t>
  </si>
  <si>
    <t>Pnv-316</t>
  </si>
  <si>
    <t>Pnv-317</t>
  </si>
  <si>
    <t>Pnv-318</t>
  </si>
  <si>
    <t>Pnv-319</t>
  </si>
  <si>
    <t>Pnv-320</t>
  </si>
  <si>
    <t>Pnv-321</t>
  </si>
  <si>
    <t>Pnv-322</t>
  </si>
  <si>
    <t>Pnv-323</t>
  </si>
  <si>
    <t>Pnv-324</t>
  </si>
  <si>
    <t>Pnv-325</t>
  </si>
  <si>
    <t>Pnv-326</t>
  </si>
  <si>
    <t>Pnv-327</t>
  </si>
  <si>
    <t>Pnv-328</t>
  </si>
  <si>
    <t>Pnv-329</t>
  </si>
  <si>
    <t>Pnv-330</t>
  </si>
  <si>
    <t>Pnv-331</t>
  </si>
  <si>
    <t>Pnv-332</t>
  </si>
  <si>
    <t>Pnv-333</t>
  </si>
  <si>
    <t>Pnv-334</t>
  </si>
  <si>
    <t>Pnv-335</t>
  </si>
  <si>
    <t>Pnv-336</t>
  </si>
  <si>
    <t>Pnv-337</t>
  </si>
  <si>
    <t>Pnv-338</t>
  </si>
  <si>
    <t>Pnv-339</t>
  </si>
  <si>
    <t>Pnv-340</t>
  </si>
  <si>
    <t>Pnv-341</t>
  </si>
  <si>
    <t>Pnv-342</t>
  </si>
  <si>
    <t>Pnv-343</t>
  </si>
  <si>
    <t>Pnv-344</t>
  </si>
  <si>
    <t>Pnv-345</t>
  </si>
  <si>
    <t>Pnv-346</t>
  </si>
  <si>
    <t>Pnv-347</t>
  </si>
  <si>
    <t>Pnv-348</t>
  </si>
  <si>
    <t>Pnv-349</t>
  </si>
  <si>
    <t>Pnv-350</t>
  </si>
  <si>
    <t>Pnv-351</t>
  </si>
  <si>
    <t>Pnv-352</t>
  </si>
  <si>
    <t>Pnv-353</t>
  </si>
  <si>
    <t>Pnv-354</t>
  </si>
  <si>
    <t>Pnv-355</t>
  </si>
  <si>
    <t>Pnv-356</t>
  </si>
  <si>
    <t>Pnv-357</t>
  </si>
  <si>
    <t>Pnv-358</t>
  </si>
  <si>
    <t>Pnv-359</t>
  </si>
  <si>
    <t>Pnv-360</t>
  </si>
  <si>
    <t>Pnv-361</t>
  </si>
  <si>
    <t>Pnv-362</t>
  </si>
  <si>
    <t>Pnv-363</t>
  </si>
  <si>
    <t>Pnv-364</t>
  </si>
  <si>
    <t>Pnv-365</t>
  </si>
  <si>
    <t>Pnv-366</t>
  </si>
  <si>
    <t>Pnv-367</t>
  </si>
  <si>
    <t>Pnv-368</t>
  </si>
  <si>
    <t>Pnv-369</t>
  </si>
  <si>
    <t>Pnv-370</t>
  </si>
  <si>
    <t>Pnv-371</t>
  </si>
  <si>
    <t>Pnv-372</t>
  </si>
  <si>
    <t>Pnv-373</t>
  </si>
  <si>
    <t>Pnv-374</t>
  </si>
  <si>
    <t xml:space="preserve">Vydūno g. </t>
  </si>
  <si>
    <t xml:space="preserve">Uosių g. </t>
  </si>
  <si>
    <t>Maironio tak.</t>
  </si>
  <si>
    <t>Šviesos tak.</t>
  </si>
  <si>
    <t>Bendrijų g. (sodų bendrijos teritorijoje)</t>
  </si>
  <si>
    <t>Gatvės ilgis, m</t>
  </si>
  <si>
    <t>Įrengtos</t>
  </si>
  <si>
    <t>Bendras ilgis, m</t>
  </si>
  <si>
    <t>Neįrengtos</t>
  </si>
  <si>
    <t>Suma:</t>
  </si>
  <si>
    <t>2016 m. sausio 28 d. sprendimu Nr. 1-8</t>
  </si>
  <si>
    <t xml:space="preserve">(Panevėžio miesto savivaldybės tarybos </t>
  </si>
  <si>
    <t>2019 m. gruodžio      d. sprendimo Nr.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</si>
</sst>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.&quot;"/>
  </numFmts>
  <fonts count="25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3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8" borderId="4" applyNumberFormat="0" applyAlignment="0" applyProtection="0"/>
    <xf numFmtId="0" fontId="9" fillId="29" borderId="5" applyNumberFormat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31" borderId="4" applyNumberFormat="0" applyAlignment="0" applyProtection="0"/>
    <xf numFmtId="0" fontId="16" fillId="0" borderId="9" applyNumberFormat="0" applyFill="0" applyAlignment="0" applyProtection="0"/>
    <xf numFmtId="0" fontId="17" fillId="32" borderId="0" applyNumberFormat="0" applyBorder="0" applyAlignment="0" applyProtection="0"/>
    <xf numFmtId="0" fontId="1" fillId="33" borderId="10" applyNumberFormat="0" applyFont="0" applyAlignment="0" applyProtection="0"/>
    <xf numFmtId="0" fontId="18" fillId="28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NumberFormat="1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0" fillId="0" borderId="0" xfId="0" pivotButton="1"/>
    <xf numFmtId="0" fontId="2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1" fontId="23" fillId="0" borderId="0" xfId="0" applyNumberFormat="1" applyFont="1"/>
    <xf numFmtId="4" fontId="23" fillId="0" borderId="0" xfId="0" applyNumberFormat="1" applyFont="1" applyAlignment="1">
      <alignment horizontal="center"/>
    </xf>
    <xf numFmtId="0" fontId="22" fillId="0" borderId="1" xfId="0" applyFont="1" applyBorder="1" applyAlignment="1">
      <alignment horizontal="left"/>
    </xf>
    <xf numFmtId="4" fontId="2" fillId="0" borderId="0" xfId="0" applyNumberFormat="1" applyFont="1"/>
    <xf numFmtId="4" fontId="22" fillId="0" borderId="1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left"/>
    </xf>
    <xf numFmtId="0" fontId="24" fillId="0" borderId="0" xfId="0" applyFont="1"/>
    <xf numFmtId="1" fontId="3" fillId="0" borderId="2" xfId="0" applyNumberFormat="1" applyFont="1" applyBorder="1" applyAlignment="1">
      <alignment horizontal="right"/>
    </xf>
    <xf numFmtId="1" fontId="3" fillId="0" borderId="13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/>
    </xf>
    <xf numFmtId="4" fontId="3" fillId="2" borderId="15" xfId="0" applyNumberFormat="1" applyFont="1" applyFill="1" applyBorder="1" applyAlignment="1">
      <alignment horizontal="center" vertical="center"/>
    </xf>
  </cellXfs>
  <cellStyles count="42">
    <cellStyle name="1 antraštė" xfId="30" builtinId="16" customBuiltin="1"/>
    <cellStyle name="2 antraštė" xfId="31" builtinId="17" customBuiltin="1"/>
    <cellStyle name="20% – paryškinimas 1" xfId="1" builtinId="30" customBuiltin="1"/>
    <cellStyle name="20% – paryškinimas 2" xfId="2" builtinId="34" customBuiltin="1"/>
    <cellStyle name="20% – paryškinimas 3" xfId="3" builtinId="38" customBuiltin="1"/>
    <cellStyle name="20% – paryškinimas 4" xfId="4" builtinId="42" customBuiltin="1"/>
    <cellStyle name="20% – paryškinimas 5" xfId="5" builtinId="46" customBuiltin="1"/>
    <cellStyle name="20% – paryškinimas 6" xfId="6" builtinId="50" customBuiltin="1"/>
    <cellStyle name="3 antraštė" xfId="32" builtinId="18" customBuiltin="1"/>
    <cellStyle name="4 antraštė" xfId="33" builtinId="19" customBuiltin="1"/>
    <cellStyle name="40% – paryškinimas 1" xfId="7" builtinId="31" customBuiltin="1"/>
    <cellStyle name="40% – paryškinimas 2" xfId="8" builtinId="35" customBuiltin="1"/>
    <cellStyle name="40% – paryškinimas 3" xfId="9" builtinId="39" customBuiltin="1"/>
    <cellStyle name="40% – paryškinimas 4" xfId="10" builtinId="43" customBuiltin="1"/>
    <cellStyle name="40% – paryškinimas 5" xfId="11" builtinId="47" customBuiltin="1"/>
    <cellStyle name="40% – paryškinimas 6" xfId="12" builtinId="51" customBuiltin="1"/>
    <cellStyle name="60% – paryškinimas 1" xfId="13" builtinId="32" customBuiltin="1"/>
    <cellStyle name="60% – paryškinimas 2" xfId="14" builtinId="36" customBuiltin="1"/>
    <cellStyle name="60% – paryškinimas 3" xfId="15" builtinId="40" customBuiltin="1"/>
    <cellStyle name="60% – paryškinimas 4" xfId="16" builtinId="44" customBuiltin="1"/>
    <cellStyle name="60% – paryškinimas 5" xfId="17" builtinId="48" customBuiltin="1"/>
    <cellStyle name="60% – paryškinimas 6" xfId="18" builtinId="52" customBuiltin="1"/>
    <cellStyle name="Aiškinamasis tekstas" xfId="28" builtinId="53" customBuiltin="1"/>
    <cellStyle name="Blogas" xfId="25" builtinId="27" customBuiltin="1"/>
    <cellStyle name="Geras" xfId="29" builtinId="26" customBuiltin="1"/>
    <cellStyle name="Įprastas" xfId="0" builtinId="0"/>
    <cellStyle name="Įspėjimo tekstas" xfId="41" builtinId="11" customBuiltin="1"/>
    <cellStyle name="Išvestis" xfId="38" builtinId="21" customBuiltin="1"/>
    <cellStyle name="Įvestis" xfId="34" builtinId="20" customBuiltin="1"/>
    <cellStyle name="Neutralus" xfId="36" builtinId="28" customBuiltin="1"/>
    <cellStyle name="Paryškinimas 1" xfId="19" builtinId="29" customBuiltin="1"/>
    <cellStyle name="Paryškinimas 2" xfId="20" builtinId="33" customBuiltin="1"/>
    <cellStyle name="Paryškinimas 3" xfId="21" builtinId="37" customBuiltin="1"/>
    <cellStyle name="Paryškinimas 4" xfId="22" builtinId="41" customBuiltin="1"/>
    <cellStyle name="Paryškinimas 5" xfId="23" builtinId="45" customBuiltin="1"/>
    <cellStyle name="Paryškinimas 6" xfId="24" builtinId="49" customBuiltin="1"/>
    <cellStyle name="Pastaba" xfId="37" builtinId="10" customBuiltin="1"/>
    <cellStyle name="Pavadinimas" xfId="39" builtinId="15" customBuiltin="1"/>
    <cellStyle name="Skaičiavimas" xfId="26" builtinId="22" customBuiltin="1"/>
    <cellStyle name="Suma" xfId="40" builtinId="25" customBuiltin="1"/>
    <cellStyle name="Susietas langelis" xfId="35" builtinId="24" customBuiltin="1"/>
    <cellStyle name="Tikrinimo langelis" xfId="27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10.230.132.49/Users/antanas1/Desktop/Gatvi&#371;_sarasas_201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tanas Karalevičius" refreshedDate="42367.62963703704" createdVersion="4" refreshedVersion="4" minRefreshableVersion="3" recordCount="658">
  <cacheSource type="worksheet">
    <worksheetSource ref="A1:B659" sheet="Gatvių_ataskaita_2015" r:id="rId2"/>
  </cacheSource>
  <cacheFields count="2">
    <cacheField name="GATVĖS PAVADINIMAS" numFmtId="0">
      <sharedItems/>
    </cacheField>
    <cacheField name="ILGIS, M" numFmtId="0">
      <sharedItems containsSemiMixedTypes="0" containsString="0" containsNumber="1" minValue="1.5197996684399999" maxValue="5143.41330042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8">
  <r>
    <s v="A.Baranausko g."/>
    <n v="219.14022409099999"/>
  </r>
  <r>
    <s v="A.Baranausko g."/>
    <n v="440.00896263099997"/>
  </r>
  <r>
    <s v="A.Gudonio g."/>
    <n v="247.251277211"/>
  </r>
  <r>
    <s v="A.Gudonio g."/>
    <n v="158.49486832900001"/>
  </r>
  <r>
    <s v="A.Jakšto g."/>
    <n v="1337.01723272"/>
  </r>
  <r>
    <s v="A.Kisino g."/>
    <n v="93.904026665800004"/>
  </r>
  <r>
    <s v="A.Mackevičiaus g."/>
    <n v="780.56296340100005"/>
  </r>
  <r>
    <s v="A.Smetonos g."/>
    <n v="452.73165281799999"/>
  </r>
  <r>
    <s v="A.Smetonos g."/>
    <n v="227.64404346000001"/>
  </r>
  <r>
    <s v="A.Strazdo g."/>
    <n v="338.56235784500001"/>
  </r>
  <r>
    <s v="A.Vienuolio g."/>
    <n v="109.464606254"/>
  </r>
  <r>
    <s v="Adolfo Ramanausko g."/>
    <n v="277.82262350100001"/>
  </r>
  <r>
    <s v="Adolfo Ramanausko g."/>
    <n v="1241.4362879400001"/>
  </r>
  <r>
    <s v="Aguonų 1-asis  skg."/>
    <n v="219.496569333"/>
  </r>
  <r>
    <s v="Aguonų 2-asis skg."/>
    <n v="221.239496342"/>
  </r>
  <r>
    <s v="Aguonų g."/>
    <n v="1838.7106954799999"/>
  </r>
  <r>
    <s v="Aguonų g."/>
    <n v="108.56299185899999"/>
  </r>
  <r>
    <s v="Aido g."/>
    <n v="622.13731117700002"/>
  </r>
  <r>
    <s v="Ainių g."/>
    <n v="469.723546451"/>
  </r>
  <r>
    <s v="Ainių g."/>
    <n v="28.897847595399998"/>
  </r>
  <r>
    <s v="Ainių g."/>
    <n v="157.10602774200001"/>
  </r>
  <r>
    <s v="Aitvarų g."/>
    <n v="407.48598265200002"/>
  </r>
  <r>
    <s v="Ajerų g."/>
    <n v="217.856358274"/>
  </r>
  <r>
    <s v="Aldonos g."/>
    <n v="234.220191946"/>
  </r>
  <r>
    <s v="Aleksandro Grybino g."/>
    <n v="285.302527183"/>
  </r>
  <r>
    <s v="Algirdo g."/>
    <n v="1417.4484584500001"/>
  </r>
  <r>
    <s v="Alyvų g."/>
    <n v="420.045900136"/>
  </r>
  <r>
    <s v="Alyvų g."/>
    <n v="982.70175648700001"/>
  </r>
  <r>
    <s v="Alyvų g."/>
    <n v="838.13925612200001"/>
  </r>
  <r>
    <s v="Alyvų g."/>
    <n v="268.49424902499999"/>
  </r>
  <r>
    <s v="Alyvų skg."/>
    <n v="108.781894585"/>
  </r>
  <r>
    <s v="Alyvų skg."/>
    <n v="99.722688934600001"/>
  </r>
  <r>
    <s v="Alksnyno g."/>
    <n v="291.54187078899997"/>
  </r>
  <r>
    <s v="Alkupio g."/>
    <n v="323.79775465"/>
  </r>
  <r>
    <s v="Amerikos g."/>
    <n v="826.59908338900004"/>
  </r>
  <r>
    <s v="Amerikos g."/>
    <n v="604.67843889200003"/>
  </r>
  <r>
    <s v="Amerikos g."/>
    <n v="79.564756281599998"/>
  </r>
  <r>
    <s v="Anykščių g."/>
    <n v="328.04281593000002"/>
  </r>
  <r>
    <s v="Antano Belazaro g."/>
    <n v="435.46843501400002"/>
  </r>
  <r>
    <s v="Antano Gustaičio g."/>
    <n v="807.51807970899995"/>
  </r>
  <r>
    <s v="Antano Slučkos g."/>
    <n v="64.595191075399995"/>
  </r>
  <r>
    <s v="Antano Slučkos g."/>
    <n v="724.59985626000002"/>
  </r>
  <r>
    <s v="Apynių g."/>
    <n v="219.352610564"/>
  </r>
  <r>
    <s v="Apkasų g."/>
    <n v="451.67521383500002"/>
  </r>
  <r>
    <s v="Apvaizdos takas"/>
    <n v="92.731701052399998"/>
  </r>
  <r>
    <s v="Armuliškio g."/>
    <n v="305.40267623699998"/>
  </r>
  <r>
    <s v="Armuliškio g."/>
    <n v="60.4254482268"/>
  </r>
  <r>
    <s v="Artojų g."/>
    <n v="147.157082172"/>
  </r>
  <r>
    <s v="Asiūklių g."/>
    <n v="670.24230935800006"/>
  </r>
  <r>
    <s v="Astrų g."/>
    <n v="281.105328214"/>
  </r>
  <r>
    <s v="Ateities g."/>
    <n v="662.89068900899997"/>
  </r>
  <r>
    <s v="Atžalyno g."/>
    <n v="309.868875774"/>
  </r>
  <r>
    <s v="Audėjų g."/>
    <n v="316.7124657"/>
  </r>
  <r>
    <s v="Aukštaičių g."/>
    <n v="1549.2099865299999"/>
  </r>
  <r>
    <s v="Austėjos g."/>
    <n v="249.31675689599999"/>
  </r>
  <r>
    <s v="Aušros g."/>
    <n v="135.11352737000001"/>
  </r>
  <r>
    <s v="Aviečių g."/>
    <n v="632.85203374599996"/>
  </r>
  <r>
    <s v="B.Sruogos g."/>
    <n v="368.65484582900001"/>
  </r>
  <r>
    <s v="Bajoriškių g."/>
    <n v="331.33654005400001"/>
  </r>
  <r>
    <s v="Bajoriškių g."/>
    <n v="205.50607706400001"/>
  </r>
  <r>
    <s v="Balandžių g."/>
    <n v="33.597935419300001"/>
  </r>
  <r>
    <s v="Balandžių g."/>
    <n v="341.00874160199999"/>
  </r>
  <r>
    <s v="Baltijos g."/>
    <n v="208.13852623599999"/>
  </r>
  <r>
    <s v="Baltijos g."/>
    <n v="294.21653675699997"/>
  </r>
  <r>
    <s v="Barklainių g."/>
    <n v="550.18790465999996"/>
  </r>
  <r>
    <s v="Basliupio g."/>
    <n v="40.286023742899999"/>
  </r>
  <r>
    <s v="Basliupio g."/>
    <n v="130.56473916799999"/>
  </r>
  <r>
    <s v="Bendrijų g."/>
    <n v="830.47859870299999"/>
  </r>
  <r>
    <s v="Berčiūnų g."/>
    <n v="224.88925035700001"/>
  </r>
  <r>
    <s v="Bernatonių g."/>
    <n v="45.015909901000001"/>
  </r>
  <r>
    <s v="Bernatonių g."/>
    <n v="910.40992605300005"/>
  </r>
  <r>
    <s v="Berniūnų g."/>
    <n v="468.00013058500002"/>
  </r>
  <r>
    <s v="Berniūnų g."/>
    <n v="338.43018765800002"/>
  </r>
  <r>
    <s v="Beržyno g."/>
    <n v="257.48055582000001"/>
  </r>
  <r>
    <s v="Beržų g."/>
    <n v="2304.1234468600001"/>
  </r>
  <r>
    <s v="Bijūnų g."/>
    <n v="1426.1125270499999"/>
  </r>
  <r>
    <s v="Bijūnų g."/>
    <n v="213.244696038"/>
  </r>
  <r>
    <s v="Bijūnų g."/>
    <n v="216.38814155899999"/>
  </r>
  <r>
    <s v="Birutės g."/>
    <n v="193.231050299"/>
  </r>
  <r>
    <s v="Biržų g."/>
    <n v="559.45122848899996"/>
  </r>
  <r>
    <s v="Bityno g."/>
    <n v="192.30248744400001"/>
  </r>
  <r>
    <s v="Bityno g."/>
    <n v="246.43948041799999"/>
  </r>
  <r>
    <s v="Bliūdžių g."/>
    <n v="441.58049183499998"/>
  </r>
  <r>
    <s v="Bobkalnio g."/>
    <n v="316.44134109399999"/>
  </r>
  <r>
    <s v="Broniaus Karbočiaus g."/>
    <n v="274.44916014900002"/>
  </r>
  <r>
    <s v="Broniaus Krivicko g."/>
    <n v="795.99291355299999"/>
  </r>
  <r>
    <s v="Broniaus Oškinio g."/>
    <n v="345.61315380999997"/>
  </r>
  <r>
    <s v="Bronislovo Liesio g."/>
    <n v="153.920851191"/>
  </r>
  <r>
    <s v="Bronislovo Liesio g."/>
    <n v="182.40132839500001"/>
  </r>
  <r>
    <s v="Bruknynės g."/>
    <n v="222.67552775799999"/>
  </r>
  <r>
    <s v="Bruknynės g."/>
    <n v="464.48943348699999"/>
  </r>
  <r>
    <s v="Būrio g."/>
    <n v="277.91868338900002"/>
  </r>
  <r>
    <s v="Burvelių g."/>
    <n v="494.40884501900001"/>
  </r>
  <r>
    <s v="Česlovo Petruškevičiaus g."/>
    <n v="359.80749328799999"/>
  </r>
  <r>
    <s v="Čiobrelių g."/>
    <n v="398.532762908"/>
  </r>
  <r>
    <s v="D.Poškos g."/>
    <n v="456.042463199"/>
  </r>
  <r>
    <s v="Dainavos g."/>
    <n v="445.54715058699998"/>
  </r>
  <r>
    <s v="Danielio Vaitelio g."/>
    <n v="1902.01310446"/>
  </r>
  <r>
    <s v="Danutės g."/>
    <n v="575.70115014700002"/>
  </r>
  <r>
    <s v="Darbininkų g."/>
    <n v="371.17339546800002"/>
  </r>
  <r>
    <s v="Darbo a."/>
    <n v="251.507328594"/>
  </r>
  <r>
    <s v="Dariaus ir Girėno g."/>
    <n v="848.49799048099999"/>
  </r>
  <r>
    <s v="Daukniūnų g."/>
    <n v="318.42944859400001"/>
  </r>
  <r>
    <s v="Daumėnų g."/>
    <n v="296.12015498199997"/>
  </r>
  <r>
    <s v="Daumėnų g."/>
    <n v="196.92749079000001"/>
  </r>
  <r>
    <s v="Debesų g."/>
    <n v="1399.5485697300001"/>
  </r>
  <r>
    <s v="Dobilų g."/>
    <n v="311.51742249799997"/>
  </r>
  <r>
    <s v="Dubogirio g."/>
    <n v="380.40641614999998"/>
  </r>
  <r>
    <s v="Durpyno g."/>
    <n v="565.98688546000005"/>
  </r>
  <r>
    <s v="Dvaro g."/>
    <n v="294.71599663199999"/>
  </r>
  <r>
    <s v="Dzūkų g."/>
    <n v="230.11435373699999"/>
  </r>
  <r>
    <s v="E.Liutkevičiaus g."/>
    <n v="160.56898199400001"/>
  </r>
  <r>
    <s v="Eglyno g."/>
    <n v="661.94289987499997"/>
  </r>
  <r>
    <s v="Elektronikos g."/>
    <n v="528.80861422400005"/>
  </r>
  <r>
    <s v="Elektros g."/>
    <n v="278.27746593099999"/>
  </r>
  <r>
    <s v="Ėriškių g."/>
    <n v="933.66785146400002"/>
  </r>
  <r>
    <s v="Ešerių g."/>
    <n v="417.78746996699999"/>
  </r>
  <r>
    <s v="Ežerinio g."/>
    <n v="280.89604916299999"/>
  </r>
  <r>
    <s v="F.Vaitkaus g."/>
    <n v="248.90756266700001"/>
  </r>
  <r>
    <s v="G.Petkevičaitės-Bitės g."/>
    <n v="757.13550143299994"/>
  </r>
  <r>
    <s v="G.Petkevičaitės-Bitės g."/>
    <n v="113.088583544"/>
  </r>
  <r>
    <s v="Gabijos g."/>
    <n v="666.87731540200002"/>
  </r>
  <r>
    <s v="Gailių g."/>
    <n v="187.36335694600001"/>
  </r>
  <r>
    <s v="Gamtininkų g."/>
    <n v="628.88839707499994"/>
  </r>
  <r>
    <s v="Gamtininkų skg."/>
    <n v="116.499696395"/>
  </r>
  <r>
    <s v="Garažų g."/>
    <n v="271.519581297"/>
  </r>
  <r>
    <s v="Garažų g."/>
    <n v="367.225125402"/>
  </r>
  <r>
    <s v="Garšvių g."/>
    <n v="1595.42221638"/>
  </r>
  <r>
    <s v="Gedimino g."/>
    <n v="197.72508236499999"/>
  </r>
  <r>
    <s v="Gegutės g."/>
    <n v="123.606669458"/>
  </r>
  <r>
    <s v="Gegužinės g."/>
    <n v="219.257079003"/>
  </r>
  <r>
    <s v="Gėlainių g."/>
    <n v="973.42653716100006"/>
  </r>
  <r>
    <s v="Gėlainių g."/>
    <n v="210.45261052699999"/>
  </r>
  <r>
    <s v="Geležinkelio g."/>
    <n v="813.14975888399999"/>
  </r>
  <r>
    <s v="Geležinkelio g."/>
    <n v="100.72922131"/>
  </r>
  <r>
    <s v="Gervių g."/>
    <n v="658.12718193199998"/>
  </r>
  <r>
    <s v="Gervuogių g."/>
    <n v="408.98539100900001"/>
  </r>
  <r>
    <s v="Giedros g."/>
    <n v="526.73860962499998"/>
  </r>
  <r>
    <s v="Gilių g."/>
    <n v="762.03873740300003"/>
  </r>
  <r>
    <s v="Gilių g."/>
    <n v="203.83777325700001"/>
  </r>
  <r>
    <s v="Girelės g."/>
    <n v="576.88837479799997"/>
  </r>
  <r>
    <s v="Gysločių g."/>
    <n v="184.95303340000001"/>
  </r>
  <r>
    <s v="Gluosnių g."/>
    <n v="499.11753612899997"/>
  </r>
  <r>
    <s v="Graužuojos  g."/>
    <n v="1023.95755189"/>
  </r>
  <r>
    <s v="Gražinos g."/>
    <n v="379.92440422800001"/>
  </r>
  <r>
    <s v="Gubojų g."/>
    <n v="432.742222954"/>
  </r>
  <r>
    <s v="Gumbės g."/>
    <n v="143.770999125"/>
  </r>
  <r>
    <s v="Gumbės g."/>
    <n v="525.64399279099996"/>
  </r>
  <r>
    <s v="Guso g."/>
    <n v="207.36507864800001"/>
  </r>
  <r>
    <s v="Gustonių g."/>
    <n v="291.25773983200003"/>
  </r>
  <r>
    <s v="Gvazdikų g."/>
    <n v="281.650313633"/>
  </r>
  <r>
    <s v="Įmonių g."/>
    <n v="605.61979540200002"/>
  </r>
  <r>
    <s v="Įmonių g."/>
    <n v="240.68184700099999"/>
  </r>
  <r>
    <s v="Įstro g."/>
    <n v="434.95056079300002"/>
  </r>
  <r>
    <s v="J.Basanavičiaus g."/>
    <n v="1946.90224898"/>
  </r>
  <r>
    <s v="J.Bielinio g."/>
    <n v="358.538144671"/>
  </r>
  <r>
    <s v="J.Biliūno g."/>
    <n v="1803.42315134"/>
  </r>
  <r>
    <s v="J.Elisono g."/>
    <n v="1035.42692988"/>
  </r>
  <r>
    <s v="J.Jablonskio g."/>
    <n v="191.87551399700001"/>
  </r>
  <r>
    <s v="J.Janonio g."/>
    <n v="3026.5808705099998"/>
  </r>
  <r>
    <s v="J.Janonio g."/>
    <n v="1062.6841095"/>
  </r>
  <r>
    <s v="J.Janonio g."/>
    <n v="1215.4094393600001"/>
  </r>
  <r>
    <s v="J.Lindės-Dobilo g."/>
    <n v="184.455245322"/>
  </r>
  <r>
    <s v="J.Šiaučiūno g."/>
    <n v="666.62818377999997"/>
  </r>
  <r>
    <s v="J.Šiaučiūno g."/>
    <n v="71.828117136000003"/>
  </r>
  <r>
    <s v="J.Tallat Kelpšos g."/>
    <n v="295.349394894"/>
  </r>
  <r>
    <s v="J.Tilvyčio g."/>
    <n v="2473.91459003"/>
  </r>
  <r>
    <s v="J.Tilvyčio g."/>
    <n v="983.03313156700005"/>
  </r>
  <r>
    <s v="J.Urbšio g."/>
    <n v="160.17159662"/>
  </r>
  <r>
    <s v="J.Vaitiekūno g."/>
    <n v="188.00456167799999"/>
  </r>
  <r>
    <s v="J.Zikaro g."/>
    <n v="962.93728503"/>
  </r>
  <r>
    <s v="J.Zikaro g."/>
    <n v="175.50480062700001"/>
  </r>
  <r>
    <s v="J.Žemgulio g."/>
    <n v="876.27931654700001"/>
  </r>
  <r>
    <s v="Jaunimo g."/>
    <n v="300.24767594899998"/>
  </r>
  <r>
    <s v="Jazminų g."/>
    <n v="306.659327502"/>
  </r>
  <r>
    <s v="Jazminų g."/>
    <n v="330.41521148800001"/>
  </r>
  <r>
    <s v="Jonažolių g."/>
    <n v="900.41537772000004"/>
  </r>
  <r>
    <s v="Jono Juodelio g."/>
    <n v="1265.03581278"/>
  </r>
  <r>
    <s v="Jono Žemaičio g."/>
    <n v="242.27024634599999"/>
  </r>
  <r>
    <s v="Jono Žemaičio g."/>
    <n v="1428.41161066"/>
  </r>
  <r>
    <s v="Jotvingių g."/>
    <n v="144.91951362899999"/>
  </r>
  <r>
    <s v="Jovarų g."/>
    <n v="153.225555891"/>
  </r>
  <r>
    <s v="Jungiamoji g."/>
    <n v="260.44612793700003"/>
  </r>
  <r>
    <s v="Juostos g."/>
    <n v="461.25843462699999"/>
  </r>
  <r>
    <s v="Juozo Krištaponio g."/>
    <n v="872.57147568300002"/>
  </r>
  <r>
    <s v="Juozo Lukšos g."/>
    <n v="289.42463640900002"/>
  </r>
  <r>
    <s v="Juozo Šibailos g."/>
    <n v="414.335432868"/>
  </r>
  <r>
    <s v="Jurginų g."/>
    <n v="164.922244968"/>
  </r>
  <r>
    <s v="Jurginų g."/>
    <n v="681.47172994599998"/>
  </r>
  <r>
    <s v="Jurgio Dobkevičiaus g."/>
    <n v="861.45405683499996"/>
  </r>
  <r>
    <s v="K.Binkio g."/>
    <n v="260.85288242199999"/>
  </r>
  <r>
    <s v="K.Būgos g."/>
    <n v="272.62442806600001"/>
  </r>
  <r>
    <s v="K.Donelaičio g."/>
    <n v="302.45417146199998"/>
  </r>
  <r>
    <s v="Kadagių g."/>
    <n v="255.43892976699999"/>
  </r>
  <r>
    <s v="Kaimynų g."/>
    <n v="15.8116770236"/>
  </r>
  <r>
    <s v="Kaimynų g."/>
    <n v="1006.0494657199999"/>
  </r>
  <r>
    <s v="Kalavijų g."/>
    <n v="193.11705022000001"/>
  </r>
  <r>
    <s v="Kalmaro g."/>
    <n v="201.600256874"/>
  </r>
  <r>
    <s v="Kalnelio g."/>
    <n v="349.24010146400002"/>
  </r>
  <r>
    <s v="Kalnelio g."/>
    <n v="137.71133547700001"/>
  </r>
  <r>
    <s v="Kanapių g."/>
    <n v="211.088375681"/>
  </r>
  <r>
    <s v="Kanklių g."/>
    <n v="186.23520568500001"/>
  </r>
  <r>
    <s v="Kapsų g."/>
    <n v="79.665038507399998"/>
  </r>
  <r>
    <s v="Karosų g."/>
    <n v="906.33589536099998"/>
  </r>
  <r>
    <s v="Karšių g."/>
    <n v="607.21489929100005"/>
  </r>
  <r>
    <s v="Karžygių g."/>
    <n v="284.19000484999998"/>
  </r>
  <r>
    <s v="Kaštonų g."/>
    <n v="115.57077621400001"/>
  </r>
  <r>
    <s v="Katedros a."/>
    <n v="411.127770016"/>
  </r>
  <r>
    <s v="Katedros g."/>
    <n v="309.18419998299998"/>
  </r>
  <r>
    <s v="Katkų g."/>
    <n v="17.410711496800001"/>
  </r>
  <r>
    <s v="Katkų g."/>
    <n v="845.30007180300004"/>
  </r>
  <r>
    <s v="Katkų g."/>
    <n v="209.62262891"/>
  </r>
  <r>
    <s v="Kauno g."/>
    <n v="748.55125904399995"/>
  </r>
  <r>
    <s v="Kauno g."/>
    <n v="101.510550049"/>
  </r>
  <r>
    <s v="Kazimiero Šaulio g."/>
    <n v="316.86117426599998"/>
  </r>
  <r>
    <s v="Kazio Bizausko g."/>
    <n v="411.27359626200001"/>
  </r>
  <r>
    <s v="Kazio Naruševičiaus g."/>
    <n v="479.51233630899998"/>
  </r>
  <r>
    <s v="Kazio Naruševičiaus g."/>
    <n v="1167.02732184"/>
  </r>
  <r>
    <s v="Kėdainių g."/>
    <n v="1017.3415220000001"/>
  </r>
  <r>
    <s v="Keramikų g."/>
    <n v="355.16724149800001"/>
  </r>
  <r>
    <s v="Keravos g."/>
    <n v="465.50768186099998"/>
  </r>
  <r>
    <s v="Kęstučio g."/>
    <n v="652.20041048300004"/>
  </r>
  <r>
    <s v="Kibiškio g."/>
    <n v="54.111360522200002"/>
  </r>
  <r>
    <s v="Kibiškio g."/>
    <n v="286.53134527700001"/>
  </r>
  <r>
    <s v="Kirkūnų g."/>
    <n v="1148.7223145400001"/>
  </r>
  <r>
    <s v="Kirnio g."/>
    <n v="291.83620459799999"/>
  </r>
  <r>
    <s v="Kirtimų g."/>
    <n v="332.08292576500003"/>
  </r>
  <r>
    <s v="Kirtimų g."/>
    <n v="249.784152433"/>
  </r>
  <r>
    <s v="Klaipėdos g."/>
    <n v="2377.0109039499998"/>
  </r>
  <r>
    <s v="Klaipėdos g."/>
    <n v="4361.4917072300004"/>
  </r>
  <r>
    <s v="Klaipėdos g."/>
    <n v="214.7443806"/>
  </r>
  <r>
    <s v="Klevų g."/>
    <n v="288.41716245100002"/>
  </r>
  <r>
    <s v="Kmynų g."/>
    <n v="184.268105074"/>
  </r>
  <r>
    <s v="Kniaudiškių g."/>
    <n v="1183.95905182"/>
  </r>
  <r>
    <s v="Kniaudiškių g."/>
    <n v="1496.76403056"/>
  </r>
  <r>
    <s v="Knygnešių g."/>
    <n v="178.01760482899999"/>
  </r>
  <r>
    <s v="Koldingo g."/>
    <n v="355.77397378699999"/>
  </r>
  <r>
    <s v="Kolūkiečių g."/>
    <n v="164.67493997"/>
  </r>
  <r>
    <s v="Kosmonautų g."/>
    <n v="453.70526854600001"/>
  </r>
  <r>
    <s v="Kovotojų g."/>
    <n v="900.26763499599997"/>
  </r>
  <r>
    <s v="Kranto g."/>
    <n v="967.13471274899996"/>
  </r>
  <r>
    <s v="Krekenavos g."/>
    <n v="241.499573148"/>
  </r>
  <r>
    <s v="Kuopos g."/>
    <n v="589.58525700400003"/>
  </r>
  <r>
    <s v="Kupolių g."/>
    <n v="432.12398288200001"/>
  </r>
  <r>
    <s v="Kurorto g."/>
    <n v="694.801459368"/>
  </r>
  <r>
    <s v="Kurorto g."/>
    <n v="518.78183357499995"/>
  </r>
  <r>
    <s v="Kuršių g."/>
    <n v="245.875442112"/>
  </r>
  <r>
    <s v="Kurtinių g."/>
    <n v="725.46168379799997"/>
  </r>
  <r>
    <s v="Laisvės a."/>
    <n v="122.49274080799999"/>
  </r>
  <r>
    <s v="Laisvės a."/>
    <n v="352.845442005"/>
  </r>
  <r>
    <s v="Lakštingalų g."/>
    <n v="247.249185313"/>
  </r>
  <r>
    <s v="Lakūnų g."/>
    <n v="419.56314295300001"/>
  </r>
  <r>
    <s v="Lankų g."/>
    <n v="503.03742578399999"/>
  </r>
  <r>
    <s v="Lašų g."/>
    <n v="425.43468938799998"/>
  </r>
  <r>
    <s v="Lauko g."/>
    <n v="227.55411904100001"/>
  </r>
  <r>
    <s v="Laumenių g."/>
    <n v="186.228250643"/>
  </r>
  <r>
    <s v="Laumių g."/>
    <n v="553.34420588299997"/>
  </r>
  <r>
    <s v="Lazdynų g."/>
    <n v="206.632769411"/>
  </r>
  <r>
    <s v="Lėkiškio g."/>
    <n v="889.16701846000001"/>
  </r>
  <r>
    <s v="Lelijų g."/>
    <n v="209.48426427800001"/>
  </r>
  <r>
    <s v="Lentpjūvių g"/>
    <n v="166.20337032200001"/>
  </r>
  <r>
    <s v="Lentpjūvių g."/>
    <n v="327.01485161900001"/>
  </r>
  <r>
    <s v="Lėvens g."/>
    <n v="202.049393622"/>
  </r>
  <r>
    <s v="Liekupio g."/>
    <n v="291.63039474099998"/>
  </r>
  <r>
    <s v="Liepų al."/>
    <n v="915.96965069500004"/>
  </r>
  <r>
    <s v="Lietaus g."/>
    <n v="983.215378848"/>
  </r>
  <r>
    <s v="Linkaučių g."/>
    <n v="682.72883000499996"/>
  </r>
  <r>
    <s v="Linkės"/>
    <n v="337.23308175300002"/>
  </r>
  <r>
    <s v="Linkuvos g."/>
    <n v="702.34270575100004"/>
  </r>
  <r>
    <s v="Linų g."/>
    <n v="392.06747404999999"/>
  </r>
  <r>
    <s v="Liongino Baliukevičiaus g."/>
    <n v="308.559386346"/>
  </r>
  <r>
    <s v="Lituanikos g."/>
    <n v="449.10380784500001"/>
  </r>
  <r>
    <s v="Liublino g."/>
    <n v="466.58650438000001"/>
  </r>
  <r>
    <s v="Liuneno g."/>
    <n v="321.579181495"/>
  </r>
  <r>
    <s v="Lynų g."/>
    <n v="179.05363619799999"/>
  </r>
  <r>
    <s v="Lubinų g."/>
    <n v="255.875055616"/>
  </r>
  <r>
    <s v="M.Daukšos g."/>
    <n v="12.8892864282"/>
  </r>
  <r>
    <s v="M.Daukšos g."/>
    <n v="67.061938094400006"/>
  </r>
  <r>
    <s v="M.Mažvydo g."/>
    <n v="182.81048719099999"/>
  </r>
  <r>
    <s v="M.Tiškevičiaus g."/>
    <n v="354.00444763100001"/>
  </r>
  <r>
    <s v="M.Valančiaus g."/>
    <n v="569.90446326200004"/>
  </r>
  <r>
    <s v="Maironio takas"/>
    <n v="324.063314628"/>
  </r>
  <r>
    <s v="Mairūnų g."/>
    <n v="146.08014015399999"/>
  </r>
  <r>
    <s v="Margirio g."/>
    <n v="407.09328649499997"/>
  </r>
  <r>
    <s v="Margių g."/>
    <n v="916.81695426399995"/>
  </r>
  <r>
    <s v="Marijonų g."/>
    <n v="1081.5253473"/>
  </r>
  <r>
    <s v="Marijos Rusteikaitės g."/>
    <n v="111.39712904300001"/>
  </r>
  <r>
    <s v="Marių g."/>
    <n v="394.85649676700001"/>
  </r>
  <r>
    <s v="Marių g."/>
    <n v="92.178291280400003"/>
  </r>
  <r>
    <s v="Mastrakio g."/>
    <n v="237.77102999300001"/>
  </r>
  <r>
    <s v="Mastrakio g."/>
    <n v="216.31169013600001"/>
  </r>
  <r>
    <s v="Matininkų g."/>
    <n v="67.232620829799998"/>
  </r>
  <r>
    <s v="Matininkų g."/>
    <n v="1114.86581847"/>
  </r>
  <r>
    <s v="Mato Grigonio g."/>
    <n v="384.23049748099999"/>
  </r>
  <r>
    <s v="Maudyklos g."/>
    <n v="91.173427337299998"/>
  </r>
  <r>
    <s v="Mažoji gamtininkų g."/>
    <n v="153.936297276"/>
  </r>
  <r>
    <s v="Mažoji gamtininkų g."/>
    <n v="347.579299359"/>
  </r>
  <r>
    <s v="Mažoji Plukių g."/>
    <n v="139.561830023"/>
  </r>
  <r>
    <s v="Medeinos g."/>
    <n v="302.59908674799999"/>
  </r>
  <r>
    <s v="Medžiotojų g."/>
    <n v="1444.8184766700001"/>
  </r>
  <r>
    <s v="Meldų g."/>
    <n v="187.38054702400001"/>
  </r>
  <r>
    <s v="Mėlynių g."/>
    <n v="735.55381589700005"/>
  </r>
  <r>
    <s v="Memenčių g."/>
    <n v="482.30492316200002"/>
  </r>
  <r>
    <s v="Mėnulio g."/>
    <n v="128.32333825200001"/>
  </r>
  <r>
    <s v="Mėnulio g."/>
    <n v="327.88348946999997"/>
  </r>
  <r>
    <s v="Meškauogių g."/>
    <n v="267.67676824300003"/>
  </r>
  <r>
    <s v="Mėtų g."/>
    <n v="229.49929362099999"/>
  </r>
  <r>
    <s v="Miglių g."/>
    <n v="422.28774296300003"/>
  </r>
  <r>
    <s v="Mindaugo g."/>
    <n v="715.60513084900003"/>
  </r>
  <r>
    <s v="Miško g."/>
    <n v="219.7428223"/>
  </r>
  <r>
    <s v="Miško g."/>
    <n v="259.392167513"/>
  </r>
  <r>
    <s v="Mykolo Karkos g."/>
    <n v="179.611089002"/>
  </r>
  <r>
    <s v="Mykolo Šemežio g."/>
    <n v="145.24447930299999"/>
  </r>
  <r>
    <s v="Mykolo Šemežio g."/>
    <n v="192.137598505"/>
  </r>
  <r>
    <s v="Molainių g."/>
    <n v="1680.4566060100001"/>
  </r>
  <r>
    <s v="Narsos g."/>
    <n v="295.07574188699999"/>
  </r>
  <r>
    <s v="Naujamiesčio g."/>
    <n v="1177.77604393"/>
  </r>
  <r>
    <s v="Naujoji g."/>
    <n v="243.35122234599999"/>
  </r>
  <r>
    <s v="Nausodės g."/>
    <n v="96.388587144100001"/>
  </r>
  <r>
    <s v="Navadolio g."/>
    <n v="29.357408075599999"/>
  </r>
  <r>
    <s v="Navadolio g."/>
    <n v="291.32846112499999"/>
  </r>
  <r>
    <s v="Nemuno g."/>
    <n v="5143.4133004200003"/>
  </r>
  <r>
    <s v="Nemuno g."/>
    <n v="2062.9412208700001"/>
  </r>
  <r>
    <s v="Nemuno g."/>
    <n v="9.4970852757799999"/>
  </r>
  <r>
    <s v="Nendrės g."/>
    <n v="204.64220182400001"/>
  </r>
  <r>
    <s v="Nepriklausomybės a."/>
    <n v="83.738600349600006"/>
  </r>
  <r>
    <s v="Neringos g."/>
    <n v="391.731202172"/>
  </r>
  <r>
    <s v="Nevėžio g."/>
    <n v="720.42485626200005"/>
  </r>
  <r>
    <s v="Nevėžninkų g."/>
    <n v="195.553719143"/>
  </r>
  <r>
    <s v="Nidos g."/>
    <n v="440.22653389999999"/>
  </r>
  <r>
    <s v="Oreivių g."/>
    <n v="970.58693897000001"/>
  </r>
  <r>
    <s v="Oreivių g."/>
    <n v="1034.19732471"/>
  </r>
  <r>
    <s v="P.Eimučio g."/>
    <n v="109.084894006"/>
  </r>
  <r>
    <s v="P.Puzino g."/>
    <n v="446.58880285100003"/>
  </r>
  <r>
    <s v="Paežerio g."/>
    <n v="148.23661159900001"/>
  </r>
  <r>
    <s v="Pagojo g."/>
    <n v="295.76283857999999"/>
  </r>
  <r>
    <s v="Paįstrio g."/>
    <n v="319.65085480699997"/>
  </r>
  <r>
    <s v="Pajuostės pl."/>
    <n v="833.33988474900002"/>
  </r>
  <r>
    <s v="Pakalnučių g."/>
    <n v="221.75445998999999"/>
  </r>
  <r>
    <s v="Pakluonių g."/>
    <n v="396.26769446999998"/>
  </r>
  <r>
    <s v="Palangos g."/>
    <n v="541.20270338099999"/>
  </r>
  <r>
    <s v="Paliūniškio g."/>
    <n v="1127.22722712"/>
  </r>
  <r>
    <s v="Paliūniškio g."/>
    <n v="309.36421979199997"/>
  </r>
  <r>
    <s v="Panendrės g."/>
    <n v="530.28315054100005"/>
  </r>
  <r>
    <s v="Panendrės g."/>
    <n v="506.35415732500002"/>
  </r>
  <r>
    <s v="Panevėžio bataliono g."/>
    <n v="75.624396235099994"/>
  </r>
  <r>
    <s v="Paparčių g."/>
    <n v="327.94441266699999"/>
  </r>
  <r>
    <s v="Papušių g."/>
    <n v="32.413014807899998"/>
  </r>
  <r>
    <s v="Papušių g."/>
    <n v="240.77540031300001"/>
  </r>
  <r>
    <s v="Parko g."/>
    <n v="2174.7744600699998"/>
  </r>
  <r>
    <s v="Partizanų g."/>
    <n v="1569.46604505"/>
  </r>
  <r>
    <s v="Pasvalio g."/>
    <n v="356.85587361"/>
  </r>
  <r>
    <s v="Pašilių g."/>
    <n v="122.873628784"/>
  </r>
  <r>
    <s v="Pašilių g."/>
    <n v="79.365174889200006"/>
  </r>
  <r>
    <s v="Pašvaistės g."/>
    <n v="624.81923476600002"/>
  </r>
  <r>
    <s v="Pavasario g."/>
    <n v="933.03535969400002"/>
  </r>
  <r>
    <s v="Pavešečių g."/>
    <n v="286.64293259999999"/>
  </r>
  <r>
    <s v="Pažalvaičių g."/>
    <n v="836.61875966100001"/>
  </r>
  <r>
    <s v="Pažangos g."/>
    <n v="142.44796991600001"/>
  </r>
  <r>
    <s v="Pelėdų g."/>
    <n v="165.075740346"/>
  </r>
  <r>
    <s v="Pelkių g."/>
    <n v="950.16998208999996"/>
  </r>
  <r>
    <s v="Pelkių g."/>
    <n v="231.02601241599999"/>
  </r>
  <r>
    <s v="Perkūno g."/>
    <n v="171.595371196"/>
  </r>
  <r>
    <s v="Petro Bartkaus g."/>
    <n v="342.50548486600002"/>
  </r>
  <r>
    <s v="Petro Motiekaičio g."/>
    <n v="258.035317018"/>
  </r>
  <r>
    <s v="Pienių g."/>
    <n v="422.85076451100002"/>
  </r>
  <r>
    <s v="Pievų g."/>
    <n v="236.05719357999999"/>
  </r>
  <r>
    <s v="Pievų g."/>
    <n v="363.60743145100002"/>
  </r>
  <r>
    <s v="Pievų g."/>
    <n v="317.94680513999998"/>
  </r>
  <r>
    <s v="Pievų g."/>
    <n v="636.87511744300002"/>
  </r>
  <r>
    <s v="Pievų g."/>
    <n v="359.17934124200002"/>
  </r>
  <r>
    <s v="Pilėnų g."/>
    <n v="581.94020847399997"/>
  </r>
  <r>
    <s v="Pilėnų g."/>
    <n v="290.53165600599999"/>
  </r>
  <r>
    <s v="Pilies g."/>
    <n v="337.24612810299999"/>
  </r>
  <r>
    <s v="Pilkapių g."/>
    <n v="220.57257141400001"/>
  </r>
  <r>
    <s v="Piniavos g."/>
    <n v="165.82825613399999"/>
  </r>
  <r>
    <s v="Piniavos skg."/>
    <n v="24.244295011199998"/>
  </r>
  <r>
    <s v="Piniavos skg."/>
    <n v="262.13509933799997"/>
  </r>
  <r>
    <s v="Plotumų g."/>
    <n v="273.84600197100002"/>
  </r>
  <r>
    <s v="Plukių g."/>
    <n v="401.297887678"/>
  </r>
  <r>
    <s v="Plukių g."/>
    <n v="1091.1079060500001"/>
  </r>
  <r>
    <s v="Pradalgės g."/>
    <n v="158.61011092699999"/>
  </r>
  <r>
    <s v="Pramonės g."/>
    <n v="2803.3369542099999"/>
  </r>
  <r>
    <s v="Prekybos g."/>
    <n v="440.067640208"/>
  </r>
  <r>
    <s v="Priemiesčio g."/>
    <n v="762.29075198099997"/>
  </r>
  <r>
    <s v="Priesaikos g."/>
    <n v="280.93281464900002"/>
  </r>
  <r>
    <s v="Projektuotojų g."/>
    <n v="1049.6335492600001"/>
  </r>
  <r>
    <s v="Prūsų g."/>
    <n v="119.09221878300001"/>
  </r>
  <r>
    <s v="Pumpėnų g."/>
    <n v="266.82585306700003"/>
  </r>
  <r>
    <s v="Purienų g."/>
    <n v="482.05638386099997"/>
  </r>
  <r>
    <s v="Pušaloto g."/>
    <n v="901.75929410200001"/>
  </r>
  <r>
    <s v="Pušaloto g."/>
    <n v="1450.63567756"/>
  </r>
  <r>
    <s v="Pušaloto g."/>
    <n v="2340.5956589299999"/>
  </r>
  <r>
    <s v="Pušaloto g."/>
    <n v="56.1401152814"/>
  </r>
  <r>
    <s v="Pušaloto g."/>
    <n v="120.039096837"/>
  </r>
  <r>
    <s v="Pušyno g."/>
    <n v="1986.70308043"/>
  </r>
  <r>
    <s v="Putinų g."/>
    <n v="197.879512952"/>
  </r>
  <r>
    <s v="Radastų g."/>
    <n v="1005.8361136"/>
  </r>
  <r>
    <s v="Radijo g."/>
    <n v="182.00905077900001"/>
  </r>
  <r>
    <s v="Radviliškio g."/>
    <n v="648.68138118700006"/>
  </r>
  <r>
    <s v="Ragaudžių g."/>
    <n v="9.0648709016600009"/>
  </r>
  <r>
    <s v="Ragaudžių g."/>
    <n v="143.08164184699999"/>
  </r>
  <r>
    <s v="Raginėnų g."/>
    <n v="322.05019053900003"/>
  </r>
  <r>
    <s v="Raginėnų g."/>
    <n v="54.542975885399997"/>
  </r>
  <r>
    <s v="Raitelio g."/>
    <n v="337.46283942100001"/>
  </r>
  <r>
    <s v="Rambyno g."/>
    <n v="181.94732968100001"/>
  </r>
  <r>
    <s v="Rambyno g."/>
    <n v="110.10311512600001"/>
  </r>
  <r>
    <s v="Ramioji g."/>
    <n v="140.19275720100001"/>
  </r>
  <r>
    <s v="Ramygalos g."/>
    <n v="207.206860076"/>
  </r>
  <r>
    <s v="Ramygalos g."/>
    <n v="1348.3974253900001"/>
  </r>
  <r>
    <s v="Ramygalos g."/>
    <n v="1661.5262536"/>
  </r>
  <r>
    <s v="Ramunių g."/>
    <n v="685.06635880600004"/>
  </r>
  <r>
    <s v="Ramunių skg."/>
    <n v="316.54481008400001"/>
  </r>
  <r>
    <s v="Raskilų g."/>
    <n v="747.04551034400004"/>
  </r>
  <r>
    <s v="Rasos g."/>
    <n v="371.50396621900001"/>
  </r>
  <r>
    <s v="Rašytojų a."/>
    <n v="105.93887655100001"/>
  </r>
  <r>
    <s v="Raudonėlių g."/>
    <n v="186.22525015400001"/>
  </r>
  <r>
    <s v="Raupio g."/>
    <n v="339.86926523"/>
  </r>
  <r>
    <s v="Ražienų g."/>
    <n v="173.74127549100001"/>
  </r>
  <r>
    <s v="Rėklių g."/>
    <n v="1477.29854361"/>
  </r>
  <r>
    <s v="Respublikos g."/>
    <n v="887.122347547"/>
  </r>
  <r>
    <s v="Respublikos g."/>
    <n v="540.54326974399999"/>
  </r>
  <r>
    <s v="Rinktinės g."/>
    <n v="1085.0861788699999"/>
  </r>
  <r>
    <s v="Ryšininkų g."/>
    <n v="225.07862652099999"/>
  </r>
  <r>
    <s v="Ryto g."/>
    <n v="161.49874893500001"/>
  </r>
  <r>
    <s v="Ryto g."/>
    <n v="132.66766955700001"/>
  </r>
  <r>
    <s v="Romualdo Marcinkaus g."/>
    <n v="697.55278516400006"/>
  </r>
  <r>
    <s v="Rožių g."/>
    <n v="1817.61790587"/>
  </r>
  <r>
    <s v="Rugiagėlių g."/>
    <n v="428.54816513600002"/>
  </r>
  <r>
    <s v="Rūko g."/>
    <n v="315.14689501100003"/>
  </r>
  <r>
    <s v="Rungio g."/>
    <n v="135.68949779299999"/>
  </r>
  <r>
    <s v="Rūtų g."/>
    <n v="559.46261743499997"/>
  </r>
  <r>
    <s v="Rūtų g."/>
    <n v="412.04829081499997"/>
  </r>
  <r>
    <s v="S.Daukanto g."/>
    <n v="692.508491531"/>
  </r>
  <r>
    <s v="S.Kerbedžio g."/>
    <n v="4758.7806884600004"/>
  </r>
  <r>
    <s v="S.Mačiulio g."/>
    <n v="525.52056518100005"/>
  </r>
  <r>
    <s v="Sakalų g."/>
    <n v="234.006750324"/>
  </r>
  <r>
    <s v="Sakalų g."/>
    <n v="416.22149357199999"/>
  </r>
  <r>
    <s v="Sakmių g."/>
    <n v="930.52133267500005"/>
  </r>
  <r>
    <s v="Samanynės g."/>
    <n v="185.625572078"/>
  </r>
  <r>
    <s v="Sanžilės g."/>
    <n v="401.09941467099998"/>
  </r>
  <r>
    <s v="Saulės al."/>
    <n v="1930.6605070099999"/>
  </r>
  <r>
    <s v="Saulėtekio g."/>
    <n v="874.70726092200005"/>
  </r>
  <r>
    <s v="Savanorių a."/>
    <n v="573.13886599700004"/>
  </r>
  <r>
    <s v="Savitiškio g."/>
    <n v="3613.6433445600001"/>
  </r>
  <r>
    <s v="Savitiškio g."/>
    <n v="2879.3872654299998"/>
  </r>
  <r>
    <s v="Savitiškio g."/>
    <n v="798.34980943599999"/>
  </r>
  <r>
    <s v="Savitiškio skg."/>
    <n v="83.096666086200003"/>
  </r>
  <r>
    <s v="Savitiškio skg."/>
    <n v="89.610104395700006"/>
  </r>
  <r>
    <s v="Sedulų g."/>
    <n v="495.53947232399997"/>
  </r>
  <r>
    <s v="Seinų g."/>
    <n v="301.83662430099997"/>
  </r>
  <r>
    <s v="Sėlių g."/>
    <n v="253.45731301199999"/>
  </r>
  <r>
    <s v="Senamiesčio g."/>
    <n v="664.01144925400001"/>
  </r>
  <r>
    <s v="Senamiesčio g."/>
    <n v="894.68826186399997"/>
  </r>
  <r>
    <s v="Senamiesčio g."/>
    <n v="822.04533118999996"/>
  </r>
  <r>
    <s v="Sidabražolių g."/>
    <n v="302.21218160400002"/>
  </r>
  <r>
    <s v="Siesrauto g."/>
    <n v="449.49358292599999"/>
  </r>
  <r>
    <s v="Sietyno g."/>
    <n v="355.39718184100002"/>
  </r>
  <r>
    <s v="Sirupio g."/>
    <n v="1044.4539792099999"/>
  </r>
  <r>
    <s v="Skaistakalnio g."/>
    <n v="124.051672419"/>
  </r>
  <r>
    <s v="Skalsos g."/>
    <n v="248.99661400100001"/>
  </r>
  <r>
    <s v="Skydo g."/>
    <n v="201.849058082"/>
  </r>
  <r>
    <s v="Skynimų g."/>
    <n v="229.87364349200001"/>
  </r>
  <r>
    <s v="Sklandytojų g."/>
    <n v="885.89195075400005"/>
  </r>
  <r>
    <s v="Skrydžio g."/>
    <n v="132.95677962900001"/>
  </r>
  <r>
    <s v="Slėptuvės g."/>
    <n v="518.38681546500004"/>
  </r>
  <r>
    <s v="Slyvų g."/>
    <n v="297.52777048399997"/>
  </r>
  <r>
    <s v="Slyvų g."/>
    <n v="436.75446866800002"/>
  </r>
  <r>
    <s v="Smėlynės g."/>
    <n v="759.84402887700003"/>
  </r>
  <r>
    <s v="Smėlynės g."/>
    <n v="3165.8101384199999"/>
  </r>
  <r>
    <s v="Smilgių g."/>
    <n v="518.99825797200003"/>
  </r>
  <r>
    <s v="Snieguolių g."/>
    <n v="371.260943946"/>
  </r>
  <r>
    <s v="Sodininkų g."/>
    <n v="72.135132004799999"/>
  </r>
  <r>
    <s v="Sodininkų g."/>
    <n v="173.52394669200001"/>
  </r>
  <r>
    <s v="Sodininkų skg."/>
    <n v="131.63579582400001"/>
  </r>
  <r>
    <s v="Sodų g."/>
    <n v="575.58268299999997"/>
  </r>
  <r>
    <s v="Spanguolių g."/>
    <n v="789.37086838499999"/>
  </r>
  <r>
    <s v="Sparnų g."/>
    <n v="1031.8587687300001"/>
  </r>
  <r>
    <s v="Spartuolių g."/>
    <n v="204.21874412400001"/>
  </r>
  <r>
    <s v="Spaustuvės g."/>
    <n v="935.301443092"/>
  </r>
  <r>
    <s v="Spaustuvės g."/>
    <n v="125.34888825100001"/>
  </r>
  <r>
    <s v="Spindulių g."/>
    <n v="362.16567293600002"/>
  </r>
  <r>
    <s v="Spyglainių g."/>
    <n v="341.90809939899998"/>
  </r>
  <r>
    <s v="Sporto g."/>
    <n v="237.50355884800001"/>
  </r>
  <r>
    <s v="Staniūnų g."/>
    <n v="498.47251863899999"/>
  </r>
  <r>
    <s v="Staniūnų g."/>
    <n v="1997.9008502700001"/>
  </r>
  <r>
    <s v="Statybininkų g."/>
    <n v="827.00536407899995"/>
  </r>
  <r>
    <s v="Stetiškių g."/>
    <n v="2522.8948963100001"/>
  </r>
  <r>
    <s v="Stetiškių g."/>
    <n v="1.5197996684399999"/>
  </r>
  <r>
    <s v="Stetiškių g."/>
    <n v="110.35476413000001"/>
  </r>
  <r>
    <s v="Stiklių g."/>
    <n v="1069.3836296100001"/>
  </r>
  <r>
    <s v="Stoties g."/>
    <n v="735.77889071799996"/>
  </r>
  <r>
    <s v="Sukilėlių a."/>
    <n v="30.822327675899999"/>
  </r>
  <r>
    <s v="Sūkurio g."/>
    <n v="920.77020567500006"/>
  </r>
  <r>
    <s v="Sūkurio skg."/>
    <n v="117.018142162"/>
  </r>
  <r>
    <s v="Sūkurio skg."/>
    <n v="263.78329162300003"/>
  </r>
  <r>
    <s v="Suvalkų g."/>
    <n v="1143.2375551099999"/>
  </r>
  <r>
    <s v="Svalios g."/>
    <n v="143.49011370100001"/>
  </r>
  <r>
    <s v="Svirnupio g."/>
    <n v="233.92867309100001"/>
  </r>
  <r>
    <s v="Š.Mero g."/>
    <n v="175.49169871699999"/>
  </r>
  <r>
    <s v="Šakinės g."/>
    <n v="207.45259639099999"/>
  </r>
  <r>
    <s v="Šalavijų g."/>
    <n v="217.03369039200001"/>
  </r>
  <r>
    <s v="Šalpusnių g."/>
    <n v="186.42906088800001"/>
  </r>
  <r>
    <s v="Šaltinio g."/>
    <n v="273.52355369999998"/>
  </r>
  <r>
    <s v="Šamų g."/>
    <n v="772.57792651399996"/>
  </r>
  <r>
    <s v="Šeduvos g."/>
    <n v="151.02443143100001"/>
  </r>
  <r>
    <s v="Šermukšnių g."/>
    <n v="884.53030988399996"/>
  </r>
  <r>
    <s v="Šermuto g."/>
    <n v="484.99610732899998"/>
  </r>
  <r>
    <s v="Šėtos g."/>
    <n v="234.157532156"/>
  </r>
  <r>
    <s v="Šiaulių g."/>
    <n v="785.43488475900006"/>
  </r>
  <r>
    <s v="Šienpjovių g."/>
    <n v="142.010819986"/>
  </r>
  <r>
    <s v="Šilagalio g."/>
    <n v="168.20289556500001"/>
  </r>
  <r>
    <s v="Šilagalio g."/>
    <n v="195.34835404899999"/>
  </r>
  <r>
    <s v="Šilauogių g."/>
    <n v="385.24241549499999"/>
  </r>
  <r>
    <s v="Šilelio g."/>
    <n v="221.65846540300001"/>
  </r>
  <r>
    <s v="Šilingių g."/>
    <n v="77.222265672600003"/>
  </r>
  <r>
    <s v="Šilingių g."/>
    <n v="445.24442269799999"/>
  </r>
  <r>
    <s v="Šilokų g."/>
    <n v="465.460877326"/>
  </r>
  <r>
    <s v="Šuojos g."/>
    <n v="289.72116945900001"/>
  </r>
  <r>
    <s v="Šuolytės g."/>
    <n v="255.48500647200001"/>
  </r>
  <r>
    <s v="Šuolytės g."/>
    <n v="86.038508578999995"/>
  </r>
  <r>
    <s v="Šuolų g."/>
    <n v="366.02470573099998"/>
  </r>
  <r>
    <s v="Šv.Jokūbo g."/>
    <n v="63.188172864000002"/>
  </r>
  <r>
    <s v="Šv.Jokūbo g."/>
    <n v="49.509065648700002"/>
  </r>
  <r>
    <s v="Šv.Zitos g."/>
    <n v="294.35051170499997"/>
  </r>
  <r>
    <s v="Šviesos takas"/>
    <n v="255.38840941500001"/>
  </r>
  <r>
    <s v="Švylių g."/>
    <n v="248.423941571"/>
  </r>
  <r>
    <s v="Švyturio g."/>
    <n v="366.74000298800001"/>
  </r>
  <r>
    <s v="Švyturio g."/>
    <n v="159.676045695"/>
  </r>
  <r>
    <s v="T.Moigio g."/>
    <n v="157.37030789799999"/>
  </r>
  <r>
    <s v="Taikos al."/>
    <n v="1141.8897494800001"/>
  </r>
  <r>
    <s v="Takažolių g."/>
    <n v="185.688769734"/>
  </r>
  <r>
    <s v="Tarnagalos g."/>
    <n v="408.37522296899999"/>
  </r>
  <r>
    <s v="Teatro g."/>
    <n v="586.047293309"/>
  </r>
  <r>
    <s v="Tičkūnų g."/>
    <n v="157.577446133"/>
  </r>
  <r>
    <s v="Tiekimo g."/>
    <n v="1045.01426408"/>
  </r>
  <r>
    <s v="Tiekimo g."/>
    <n v="23.3272111864"/>
  </r>
  <r>
    <s v="Tiesioji g."/>
    <n v="212.79429525099999"/>
  </r>
  <r>
    <s v="Tinklų g."/>
    <n v="143.710580276"/>
  </r>
  <r>
    <s v="Tinklų g."/>
    <n v="2204.51051904"/>
  </r>
  <r>
    <s v="Tylioji g."/>
    <n v="108.993968028"/>
  </r>
  <r>
    <s v="Tomo Vidugirio g."/>
    <n v="468.41931126399999"/>
  </r>
  <r>
    <s v="Topolių al."/>
    <n v="179.58612631700001"/>
  </r>
  <r>
    <s v="Trakiškio g."/>
    <n v="920.35005132000003"/>
  </r>
  <r>
    <s v="Trakų g."/>
    <n v="211.59836424599999"/>
  </r>
  <r>
    <s v="Troškūnų g."/>
    <n v="2244.3192004299999"/>
  </r>
  <r>
    <s v="Trumpoji g."/>
    <n v="95.327897204799996"/>
  </r>
  <r>
    <s v="Tulpių g."/>
    <n v="846.70346582299999"/>
  </r>
  <r>
    <s v="Tulpių g."/>
    <n v="453.30588892100002"/>
  </r>
  <r>
    <s v="Tutiškių g."/>
    <n v="231.06416217099999"/>
  </r>
  <r>
    <s v="Ukmergės g."/>
    <n v="497.02275860200001"/>
  </r>
  <r>
    <s v="Ukmergės g."/>
    <n v="281.48251122200003"/>
  </r>
  <r>
    <s v="Uliūnų g."/>
    <n v="54.619312739800002"/>
  </r>
  <r>
    <s v="Uliūnų g."/>
    <n v="204.57933558799999"/>
  </r>
  <r>
    <s v="Upės g."/>
    <n v="1077.9059609000001"/>
  </r>
  <r>
    <s v="Upėtakių g."/>
    <n v="829.46273517700001"/>
  </r>
  <r>
    <s v="Upinio g."/>
    <n v="1076.36436164"/>
  </r>
  <r>
    <s v="Upytės g."/>
    <n v="260.617178497"/>
  </r>
  <r>
    <s v="Urėdijos g."/>
    <n v="569.85370855099995"/>
  </r>
  <r>
    <s v="Urėdijos g."/>
    <n v="409.84376741199998"/>
  </r>
  <r>
    <s v="Utenos g."/>
    <n v="253.15503940100001"/>
  </r>
  <r>
    <s v="Ūtos g."/>
    <n v="345.97835830000002"/>
  </r>
  <r>
    <s v="V.Alanto g."/>
    <n v="819.45997168300005"/>
  </r>
  <r>
    <s v="V.Alanto g."/>
    <n v="1936.53841515"/>
  </r>
  <r>
    <s v="V.Alanto g."/>
    <n v="32.996628970800003"/>
  </r>
  <r>
    <s v="V.Kudirkos g."/>
    <n v="86.410936721499993"/>
  </r>
  <r>
    <s v="V.Montvilos g."/>
    <n v="367.309337895"/>
  </r>
  <r>
    <s v="V.Svirskio g."/>
    <n v="143.30997289300001"/>
  </r>
  <r>
    <s v="Vaclovo Blėdžio g."/>
    <n v="575.26118846099996"/>
  </r>
  <r>
    <s v="Vadoklių g."/>
    <n v="414.355358588"/>
  </r>
  <r>
    <s v="Vadoklių g."/>
    <n v="1164.6264716999999"/>
  </r>
  <r>
    <s v="Vaišvilčių g."/>
    <n v="192.02178426899999"/>
  </r>
  <r>
    <s v="Vaivadėlių g."/>
    <n v="373.12008867100002"/>
  </r>
  <r>
    <s v="Vaivadėlių g."/>
    <n v="74.878342225699996"/>
  </r>
  <r>
    <s v="Vaivorykštės g."/>
    <n v="933.34206749700002"/>
  </r>
  <r>
    <s v="Vaivorų g."/>
    <n v="56.9131491909"/>
  </r>
  <r>
    <s v="Vaivorų g."/>
    <n v="143.85887803099999"/>
  </r>
  <r>
    <s v="Vaižganto g."/>
    <n v="257.53613317200001"/>
  </r>
  <r>
    <s v="Vakario g."/>
    <n v="229.04302684699999"/>
  </r>
  <r>
    <s v="Valstiečių g."/>
    <n v="316.66935247499998"/>
  </r>
  <r>
    <s v="Varnaičių g."/>
    <n v="217.64183634"/>
  </r>
  <r>
    <s v="Varnėnų g."/>
    <n v="735.34186659199997"/>
  </r>
  <r>
    <s v="Varpo g."/>
    <n v="604.78130264900005"/>
  </r>
  <r>
    <s v="Vasario 16-osios g."/>
    <n v="992.24407461299995"/>
  </r>
  <r>
    <s v="Vasario 16-osios g."/>
    <n v="182.62856854500001"/>
  </r>
  <r>
    <s v="Vėdrynų g."/>
    <n v="741.655275383"/>
  </r>
  <r>
    <s v="Vėgėlių g."/>
    <n v="845.909164164"/>
  </r>
  <r>
    <s v="Vėjo g."/>
    <n v="628.63081396999996"/>
  </r>
  <r>
    <s v="Vėjo g."/>
    <n v="504.24775132500002"/>
  </r>
  <r>
    <s v="Vėliavos g."/>
    <n v="1925.87045182"/>
  </r>
  <r>
    <s v="Vėlyvių g."/>
    <n v="139.33228638899999"/>
  </r>
  <r>
    <s v="Vėlyvių g."/>
    <n v="79.204642999499995"/>
  </r>
  <r>
    <s v="Vėlyvių g."/>
    <n v="575.69105048100005"/>
  </r>
  <r>
    <s v="Velžio kelias"/>
    <n v="1539.36524708"/>
  </r>
  <r>
    <s v="Venslaviškio g."/>
    <n v="10.522251109300001"/>
  </r>
  <r>
    <s v="Venslaviškio g."/>
    <n v="321.99282307599998"/>
  </r>
  <r>
    <s v="Versmės g."/>
    <n v="576.18238756699998"/>
  </r>
  <r>
    <s v="Versmės g."/>
    <n v="361.89814289999998"/>
  </r>
  <r>
    <s v="Vertiškio g."/>
    <n v="138.00968356499999"/>
  </r>
  <r>
    <s v="Vešetos g."/>
    <n v="674.72796774400001"/>
  </r>
  <r>
    <s v="Vėtrungės g."/>
    <n v="652.01139093999996"/>
  </r>
  <r>
    <s v="Vienybės a."/>
    <n v="482.897559339"/>
  </r>
  <r>
    <s v="Viensėdžių g."/>
    <n v="18.1164072318"/>
  </r>
  <r>
    <s v="Viensėdžių g."/>
    <n v="531.59631844399996"/>
  </r>
  <r>
    <s v="Viesulo g."/>
    <n v="419.47251232500003"/>
  </r>
  <r>
    <s v="Vijoklių g."/>
    <n v="225.27625365200001"/>
  </r>
  <r>
    <s v="Viktorinės g."/>
    <n v="203.064592245"/>
  </r>
  <r>
    <s v="Viktorinės g."/>
    <n v="343.62818285999998"/>
  </r>
  <r>
    <s v="Viliaus Variakojo g."/>
    <n v="353.85070773500001"/>
  </r>
  <r>
    <s v="Vilkelių g."/>
    <n v="309.67733610200003"/>
  </r>
  <r>
    <s v="Vilkiškio g."/>
    <n v="452.52255151100002"/>
  </r>
  <r>
    <s v="Vilktupio g."/>
    <n v="494.15039389600003"/>
  </r>
  <r>
    <s v="Vilniaus g."/>
    <n v="2059.5699532100002"/>
  </r>
  <r>
    <s v="Vilties g."/>
    <n v="846.76438034600005"/>
  </r>
  <r>
    <s v="Vilties g."/>
    <n v="142.41123331200001"/>
  </r>
  <r>
    <s v="Vinco Selioko g."/>
    <n v="1050.99783336"/>
  </r>
  <r>
    <s v="Vingio g."/>
    <n v="213.39884951299999"/>
  </r>
  <r>
    <s v="Viržių g."/>
    <n v="738.84036913900002"/>
  </r>
  <r>
    <s v="Vyčių g."/>
    <n v="375.45665221600001"/>
  </r>
  <r>
    <s v="Vynupės g."/>
    <n v="54.760135923599996"/>
  </r>
  <r>
    <s v="Vynupės g."/>
    <n v="1100.6139263699999"/>
  </r>
  <r>
    <s v="Vysk.K.Paltaroko g."/>
    <n v="421.523590689"/>
  </r>
  <r>
    <s v="Vysk.M.Giedraičio g."/>
    <n v="107.340796583"/>
  </r>
  <r>
    <s v="Vyšnių g."/>
    <n v="217.252669529"/>
  </r>
  <r>
    <s v="Vytauto g."/>
    <n v="855.04327332299999"/>
  </r>
  <r>
    <s v="Vytauto Gužo g."/>
    <n v="804.10273643100004"/>
  </r>
  <r>
    <s v="Vytauto Lapėno g."/>
    <n v="527.29914230700001"/>
  </r>
  <r>
    <s v="Vyturio g."/>
    <n v="652.43876378499999"/>
  </r>
  <r>
    <s v="Z.Kanevičienės g."/>
    <n v="299.62087068199997"/>
  </r>
  <r>
    <s v="Zanavykų g."/>
    <n v="214.15821752900001"/>
  </r>
  <r>
    <s v="Zanavykų g."/>
    <n v="83.372980777999999"/>
  </r>
  <r>
    <s v="Zūbiškių g."/>
    <n v="42.330208736499998"/>
  </r>
  <r>
    <s v="Zūbiškių g."/>
    <n v="267.97322114000002"/>
  </r>
  <r>
    <s v="Žagienio g."/>
    <n v="490.553864379"/>
  </r>
  <r>
    <s v="Žalčio g."/>
    <n v="256.06214842000003"/>
  </r>
  <r>
    <s v="Žalgirio g."/>
    <n v="1300.79672467"/>
  </r>
  <r>
    <s v="Žalioji g."/>
    <n v="122.74143199700001"/>
  </r>
  <r>
    <s v="Žaros g."/>
    <n v="145.672053659"/>
  </r>
  <r>
    <s v="Žaros g."/>
    <n v="254.19315961500001"/>
  </r>
  <r>
    <s v="Želdynų g."/>
    <n v="250.32044881499999"/>
  </r>
  <r>
    <s v="Žemaičių g."/>
    <n v="479.53178064500003"/>
  </r>
  <r>
    <s v="Žemaitės g."/>
    <n v="149.47841559400001"/>
  </r>
  <r>
    <s v="Žemynos g."/>
    <n v="271.33288707600002"/>
  </r>
  <r>
    <s v="Žemynos g."/>
    <n v="287.961272802"/>
  </r>
  <r>
    <s v="Žemuogių g."/>
    <n v="708.22482319599999"/>
  </r>
  <r>
    <s v="Žibučių g."/>
    <n v="661.53761725499999"/>
  </r>
  <r>
    <s v="Žibučių g."/>
    <n v="219.71598167299999"/>
  </r>
  <r>
    <s v="Žiburėlio g."/>
    <n v="258.99282991000001"/>
  </r>
  <r>
    <s v="Žiemgalių g."/>
    <n v="200.57465392200001"/>
  </r>
  <r>
    <s v="Žilvičių g."/>
    <n v="119.972477066"/>
  </r>
  <r>
    <s v="Žilvičių g."/>
    <n v="589.77726743699998"/>
  </r>
  <r>
    <s v="Žiobrių g."/>
    <n v="526.51801270800001"/>
  </r>
  <r>
    <s v="Žygeivių g."/>
    <n v="63.840972535600002"/>
  </r>
  <r>
    <s v="Žygeivių g."/>
    <n v="349.41449841999997"/>
  </r>
  <r>
    <s v="Žolynų g."/>
    <n v="681.78534640099997"/>
  </r>
  <r>
    <s v="Žvaigždžių g."/>
    <n v="512.711331642"/>
  </r>
  <r>
    <s v="Žvejų g."/>
    <n v="682.46339399600004"/>
  </r>
  <r>
    <s v="Žvejų g."/>
    <n v="158.259625281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Reikšmės" updatedVersion="4" minRefreshableVersion="3" useAutoFormatting="1" itemPrintTitles="1" createdVersion="4" indent="0" outline="1" outlineData="1">
  <location ref="A3:A4" firstHeaderRow="1" firstDataRow="1" firstDataCol="0"/>
  <pivotFields count="2">
    <pivotField showAll="0"/>
    <pivotField dataField="1" numFmtId="2" showAll="0"/>
  </pivotFields>
  <rowItems count="1">
    <i/>
  </rowItems>
  <colItems count="1">
    <i/>
  </colItems>
  <dataFields count="1">
    <dataField name="Suma iš ILGIS, M" fld="1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/>
  <dimension ref="A3:A4"/>
  <sheetViews>
    <sheetView workbookViewId="0">
      <selection activeCell="A3" sqref="A3"/>
    </sheetView>
  </sheetViews>
  <sheetFormatPr defaultRowHeight="15" x14ac:dyDescent="0.25"/>
  <cols>
    <col min="1" max="1" width="15.5703125" bestFit="1" customWidth="1"/>
  </cols>
  <sheetData>
    <row r="3" spans="1:1" x14ac:dyDescent="0.25">
      <c r="A3" s="8" t="s">
        <v>280</v>
      </c>
    </row>
    <row r="4" spans="1:1" x14ac:dyDescent="0.25">
      <c r="A4" s="1">
        <v>341152.54446638055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4"/>
  <dimension ref="A1:F390"/>
  <sheetViews>
    <sheetView tabSelected="1" zoomScaleNormal="100" workbookViewId="0">
      <selection activeCell="C1" sqref="C1"/>
    </sheetView>
  </sheetViews>
  <sheetFormatPr defaultRowHeight="15.75" x14ac:dyDescent="0.25"/>
  <cols>
    <col min="1" max="1" width="6.140625" style="4" customWidth="1"/>
    <col min="2" max="2" width="13.7109375" style="4" customWidth="1"/>
    <col min="3" max="3" width="36.140625" style="3" customWidth="1"/>
    <col min="4" max="5" width="17.85546875" style="3" customWidth="1"/>
    <col min="6" max="6" width="17.85546875" style="5" customWidth="1"/>
    <col min="7" max="16384" width="9.140625" style="2"/>
  </cols>
  <sheetData>
    <row r="1" spans="1:6" x14ac:dyDescent="0.25">
      <c r="E1" s="15" t="s">
        <v>284</v>
      </c>
    </row>
    <row r="2" spans="1:6" x14ac:dyDescent="0.25">
      <c r="E2" s="15" t="s">
        <v>285</v>
      </c>
    </row>
    <row r="3" spans="1:6" x14ac:dyDescent="0.25">
      <c r="E3" s="19" t="s">
        <v>760</v>
      </c>
    </row>
    <row r="4" spans="1:6" x14ac:dyDescent="0.25">
      <c r="E4" s="19" t="s">
        <v>761</v>
      </c>
    </row>
    <row r="5" spans="1:6" x14ac:dyDescent="0.25">
      <c r="D5" s="9"/>
      <c r="E5" s="18" t="s">
        <v>762</v>
      </c>
      <c r="F5" s="9"/>
    </row>
    <row r="6" spans="1:6" x14ac:dyDescent="0.25">
      <c r="D6" s="9"/>
      <c r="E6" s="18"/>
      <c r="F6" s="9"/>
    </row>
    <row r="7" spans="1:6" ht="21.75" customHeight="1" x14ac:dyDescent="0.25">
      <c r="A7" s="23" t="s">
        <v>283</v>
      </c>
      <c r="B7" s="23"/>
      <c r="C7" s="23"/>
      <c r="D7" s="23"/>
      <c r="E7" s="23"/>
      <c r="F7" s="23"/>
    </row>
    <row r="9" spans="1:6" ht="36.75" customHeight="1" x14ac:dyDescent="0.25">
      <c r="A9" s="26" t="s">
        <v>281</v>
      </c>
      <c r="B9" s="30" t="s">
        <v>375</v>
      </c>
      <c r="C9" s="28" t="s">
        <v>282</v>
      </c>
      <c r="D9" s="24" t="s">
        <v>755</v>
      </c>
      <c r="E9" s="25"/>
      <c r="F9" s="32" t="s">
        <v>757</v>
      </c>
    </row>
    <row r="10" spans="1:6" x14ac:dyDescent="0.25">
      <c r="A10" s="27"/>
      <c r="B10" s="31"/>
      <c r="C10" s="29"/>
      <c r="D10" s="10" t="s">
        <v>756</v>
      </c>
      <c r="E10" s="10" t="s">
        <v>758</v>
      </c>
      <c r="F10" s="33"/>
    </row>
    <row r="11" spans="1:6" x14ac:dyDescent="0.25">
      <c r="A11" s="7">
        <v>1</v>
      </c>
      <c r="B11" s="7" t="s">
        <v>376</v>
      </c>
      <c r="C11" s="6" t="s">
        <v>286</v>
      </c>
      <c r="D11" s="16">
        <v>661.17</v>
      </c>
      <c r="E11" s="16"/>
      <c r="F11" s="16">
        <f t="shared" ref="F11:F74" si="0">SUM(D11:E11)</f>
        <v>661.17</v>
      </c>
    </row>
    <row r="12" spans="1:6" x14ac:dyDescent="0.25">
      <c r="A12" s="7">
        <v>2</v>
      </c>
      <c r="B12" s="7" t="s">
        <v>377</v>
      </c>
      <c r="C12" s="6" t="s">
        <v>287</v>
      </c>
      <c r="D12" s="16">
        <v>348.83</v>
      </c>
      <c r="E12" s="16"/>
      <c r="F12" s="16">
        <f t="shared" si="0"/>
        <v>348.83</v>
      </c>
    </row>
    <row r="13" spans="1:6" x14ac:dyDescent="0.25">
      <c r="A13" s="7">
        <v>3</v>
      </c>
      <c r="B13" s="7" t="s">
        <v>378</v>
      </c>
      <c r="C13" s="6" t="s">
        <v>288</v>
      </c>
      <c r="D13" s="16">
        <v>1310</v>
      </c>
      <c r="E13" s="16"/>
      <c r="F13" s="16">
        <f t="shared" si="0"/>
        <v>1310</v>
      </c>
    </row>
    <row r="14" spans="1:6" x14ac:dyDescent="0.25">
      <c r="A14" s="7">
        <v>4</v>
      </c>
      <c r="B14" s="7" t="s">
        <v>379</v>
      </c>
      <c r="C14" s="6" t="s">
        <v>289</v>
      </c>
      <c r="D14" s="16">
        <v>91</v>
      </c>
      <c r="E14" s="16"/>
      <c r="F14" s="16">
        <f t="shared" si="0"/>
        <v>91</v>
      </c>
    </row>
    <row r="15" spans="1:6" x14ac:dyDescent="0.25">
      <c r="A15" s="7">
        <v>5</v>
      </c>
      <c r="B15" s="7" t="s">
        <v>380</v>
      </c>
      <c r="C15" s="6" t="s">
        <v>290</v>
      </c>
      <c r="D15" s="16">
        <v>994</v>
      </c>
      <c r="E15" s="16"/>
      <c r="F15" s="16">
        <f t="shared" si="0"/>
        <v>994</v>
      </c>
    </row>
    <row r="16" spans="1:6" x14ac:dyDescent="0.25">
      <c r="A16" s="7">
        <v>6</v>
      </c>
      <c r="B16" s="7" t="s">
        <v>381</v>
      </c>
      <c r="C16" s="6" t="s">
        <v>291</v>
      </c>
      <c r="D16" s="16">
        <v>676.69</v>
      </c>
      <c r="E16" s="16"/>
      <c r="F16" s="16">
        <f t="shared" si="0"/>
        <v>676.69</v>
      </c>
    </row>
    <row r="17" spans="1:6" x14ac:dyDescent="0.25">
      <c r="A17" s="7">
        <v>7</v>
      </c>
      <c r="B17" s="7" t="s">
        <v>382</v>
      </c>
      <c r="C17" s="6" t="s">
        <v>292</v>
      </c>
      <c r="D17" s="16">
        <v>325</v>
      </c>
      <c r="E17" s="16"/>
      <c r="F17" s="16">
        <f t="shared" si="0"/>
        <v>325</v>
      </c>
    </row>
    <row r="18" spans="1:6" x14ac:dyDescent="0.25">
      <c r="A18" s="7">
        <v>8</v>
      </c>
      <c r="B18" s="7" t="s">
        <v>383</v>
      </c>
      <c r="C18" s="6" t="s">
        <v>293</v>
      </c>
      <c r="D18" s="16">
        <v>97</v>
      </c>
      <c r="E18" s="16"/>
      <c r="F18" s="16">
        <f t="shared" si="0"/>
        <v>97</v>
      </c>
    </row>
    <row r="19" spans="1:6" x14ac:dyDescent="0.25">
      <c r="A19" s="7">
        <v>9</v>
      </c>
      <c r="B19" s="7" t="s">
        <v>384</v>
      </c>
      <c r="C19" s="6" t="s">
        <v>372</v>
      </c>
      <c r="D19" s="16">
        <v>202</v>
      </c>
      <c r="E19" s="16"/>
      <c r="F19" s="16">
        <f t="shared" si="0"/>
        <v>202</v>
      </c>
    </row>
    <row r="20" spans="1:6" x14ac:dyDescent="0.25">
      <c r="A20" s="7">
        <v>10</v>
      </c>
      <c r="B20" s="7" t="s">
        <v>385</v>
      </c>
      <c r="C20" s="6" t="s">
        <v>84</v>
      </c>
      <c r="D20" s="16">
        <v>201</v>
      </c>
      <c r="E20" s="16"/>
      <c r="F20" s="16">
        <f t="shared" si="0"/>
        <v>201</v>
      </c>
    </row>
    <row r="21" spans="1:6" x14ac:dyDescent="0.25">
      <c r="A21" s="7">
        <v>11</v>
      </c>
      <c r="B21" s="7" t="s">
        <v>386</v>
      </c>
      <c r="C21" s="6" t="s">
        <v>85</v>
      </c>
      <c r="D21" s="16">
        <v>1947.21</v>
      </c>
      <c r="E21" s="16"/>
      <c r="F21" s="16">
        <f t="shared" si="0"/>
        <v>1947.21</v>
      </c>
    </row>
    <row r="22" spans="1:6" x14ac:dyDescent="0.25">
      <c r="A22" s="7">
        <v>12</v>
      </c>
      <c r="B22" s="7" t="s">
        <v>387</v>
      </c>
      <c r="C22" s="6" t="s">
        <v>7</v>
      </c>
      <c r="D22" s="16">
        <v>590</v>
      </c>
      <c r="E22" s="16"/>
      <c r="F22" s="16">
        <f t="shared" si="0"/>
        <v>590</v>
      </c>
    </row>
    <row r="23" spans="1:6" x14ac:dyDescent="0.25">
      <c r="A23" s="7">
        <v>13</v>
      </c>
      <c r="B23" s="7" t="s">
        <v>388</v>
      </c>
      <c r="C23" s="6" t="s">
        <v>86</v>
      </c>
      <c r="D23" s="16">
        <v>186.01000000000002</v>
      </c>
      <c r="E23" s="16">
        <v>469.72</v>
      </c>
      <c r="F23" s="16">
        <f t="shared" si="0"/>
        <v>655.73</v>
      </c>
    </row>
    <row r="24" spans="1:6" x14ac:dyDescent="0.25">
      <c r="A24" s="7">
        <v>14</v>
      </c>
      <c r="B24" s="7" t="s">
        <v>389</v>
      </c>
      <c r="C24" s="6" t="s">
        <v>87</v>
      </c>
      <c r="D24" s="16">
        <v>409.14</v>
      </c>
      <c r="E24" s="16"/>
      <c r="F24" s="16">
        <f t="shared" si="0"/>
        <v>409.14</v>
      </c>
    </row>
    <row r="25" spans="1:6" x14ac:dyDescent="0.25">
      <c r="A25" s="7">
        <v>15</v>
      </c>
      <c r="B25" s="7" t="s">
        <v>390</v>
      </c>
      <c r="C25" s="6" t="s">
        <v>8</v>
      </c>
      <c r="D25" s="16">
        <v>232</v>
      </c>
      <c r="E25" s="16"/>
      <c r="F25" s="16">
        <f t="shared" si="0"/>
        <v>232</v>
      </c>
    </row>
    <row r="26" spans="1:6" x14ac:dyDescent="0.25">
      <c r="A26" s="7">
        <v>16</v>
      </c>
      <c r="B26" s="7" t="s">
        <v>391</v>
      </c>
      <c r="C26" s="6" t="s">
        <v>9</v>
      </c>
      <c r="D26" s="16">
        <v>1303</v>
      </c>
      <c r="E26" s="16"/>
      <c r="F26" s="16">
        <f t="shared" si="0"/>
        <v>1303</v>
      </c>
    </row>
    <row r="27" spans="1:6" x14ac:dyDescent="0.25">
      <c r="A27" s="7">
        <v>17</v>
      </c>
      <c r="B27" s="7" t="s">
        <v>392</v>
      </c>
      <c r="C27" s="6" t="s">
        <v>88</v>
      </c>
      <c r="D27" s="16">
        <v>2105.7200000000003</v>
      </c>
      <c r="E27" s="16">
        <v>414.6</v>
      </c>
      <c r="F27" s="16">
        <f t="shared" si="0"/>
        <v>2520.3200000000002</v>
      </c>
    </row>
    <row r="28" spans="1:6" x14ac:dyDescent="0.25">
      <c r="A28" s="7">
        <v>18</v>
      </c>
      <c r="B28" s="7" t="s">
        <v>393</v>
      </c>
      <c r="C28" s="6" t="s">
        <v>89</v>
      </c>
      <c r="D28" s="16">
        <v>145.99</v>
      </c>
      <c r="E28" s="16">
        <v>64.44</v>
      </c>
      <c r="F28" s="16">
        <f t="shared" si="0"/>
        <v>210.43</v>
      </c>
    </row>
    <row r="29" spans="1:6" x14ac:dyDescent="0.25">
      <c r="A29" s="7">
        <v>19</v>
      </c>
      <c r="B29" s="7" t="s">
        <v>394</v>
      </c>
      <c r="C29" s="6" t="s">
        <v>10</v>
      </c>
      <c r="D29" s="16">
        <v>291.54000000000002</v>
      </c>
      <c r="E29" s="16"/>
      <c r="F29" s="16">
        <f t="shared" si="0"/>
        <v>291.54000000000002</v>
      </c>
    </row>
    <row r="30" spans="1:6" x14ac:dyDescent="0.25">
      <c r="A30" s="7">
        <v>20</v>
      </c>
      <c r="B30" s="7" t="s">
        <v>395</v>
      </c>
      <c r="C30" s="6" t="s">
        <v>343</v>
      </c>
      <c r="D30" s="16">
        <v>105.38</v>
      </c>
      <c r="E30" s="16">
        <v>218.42</v>
      </c>
      <c r="F30" s="16">
        <f t="shared" si="0"/>
        <v>323.79999999999995</v>
      </c>
    </row>
    <row r="31" spans="1:6" x14ac:dyDescent="0.25">
      <c r="A31" s="7">
        <v>21</v>
      </c>
      <c r="B31" s="7" t="s">
        <v>396</v>
      </c>
      <c r="C31" s="6" t="s">
        <v>11</v>
      </c>
      <c r="D31" s="16">
        <v>1432</v>
      </c>
      <c r="E31" s="16"/>
      <c r="F31" s="16">
        <f t="shared" si="0"/>
        <v>1432</v>
      </c>
    </row>
    <row r="32" spans="1:6" x14ac:dyDescent="0.25">
      <c r="A32" s="7">
        <v>22</v>
      </c>
      <c r="B32" s="7" t="s">
        <v>397</v>
      </c>
      <c r="C32" s="6" t="s">
        <v>222</v>
      </c>
      <c r="D32" s="16">
        <v>328.01</v>
      </c>
      <c r="E32" s="16"/>
      <c r="F32" s="16">
        <f t="shared" si="0"/>
        <v>328.01</v>
      </c>
    </row>
    <row r="33" spans="1:6" x14ac:dyDescent="0.25">
      <c r="A33" s="7">
        <v>23</v>
      </c>
      <c r="B33" s="7" t="s">
        <v>398</v>
      </c>
      <c r="C33" s="6" t="s">
        <v>90</v>
      </c>
      <c r="D33" s="16">
        <v>203</v>
      </c>
      <c r="E33" s="16"/>
      <c r="F33" s="16">
        <f t="shared" si="0"/>
        <v>203</v>
      </c>
    </row>
    <row r="34" spans="1:6" x14ac:dyDescent="0.25">
      <c r="A34" s="7">
        <v>24</v>
      </c>
      <c r="B34" s="7" t="s">
        <v>399</v>
      </c>
      <c r="C34" s="6" t="s">
        <v>373</v>
      </c>
      <c r="D34" s="16">
        <v>92.27</v>
      </c>
      <c r="E34" s="16"/>
      <c r="F34" s="16">
        <f t="shared" si="0"/>
        <v>92.27</v>
      </c>
    </row>
    <row r="35" spans="1:6" x14ac:dyDescent="0.25">
      <c r="A35" s="7">
        <v>25</v>
      </c>
      <c r="B35" s="7" t="s">
        <v>400</v>
      </c>
      <c r="C35" s="6" t="s">
        <v>223</v>
      </c>
      <c r="D35" s="16">
        <v>365.83</v>
      </c>
      <c r="E35" s="16"/>
      <c r="F35" s="16">
        <f t="shared" si="0"/>
        <v>365.83</v>
      </c>
    </row>
    <row r="36" spans="1:6" x14ac:dyDescent="0.25">
      <c r="A36" s="7">
        <v>26</v>
      </c>
      <c r="B36" s="7" t="s">
        <v>401</v>
      </c>
      <c r="C36" s="6" t="s">
        <v>91</v>
      </c>
      <c r="D36" s="16">
        <v>132</v>
      </c>
      <c r="E36" s="16"/>
      <c r="F36" s="16">
        <f t="shared" si="0"/>
        <v>132</v>
      </c>
    </row>
    <row r="37" spans="1:6" x14ac:dyDescent="0.25">
      <c r="A37" s="7">
        <v>27</v>
      </c>
      <c r="B37" s="7" t="s">
        <v>402</v>
      </c>
      <c r="C37" s="6" t="s">
        <v>92</v>
      </c>
      <c r="D37" s="16">
        <v>240</v>
      </c>
      <c r="E37" s="16"/>
      <c r="F37" s="16">
        <f t="shared" si="0"/>
        <v>240</v>
      </c>
    </row>
    <row r="38" spans="1:6" x14ac:dyDescent="0.25">
      <c r="A38" s="7">
        <v>28</v>
      </c>
      <c r="B38" s="7" t="s">
        <v>403</v>
      </c>
      <c r="C38" s="6" t="s">
        <v>12</v>
      </c>
      <c r="D38" s="16">
        <v>633</v>
      </c>
      <c r="E38" s="16"/>
      <c r="F38" s="16">
        <f t="shared" si="0"/>
        <v>633</v>
      </c>
    </row>
    <row r="39" spans="1:6" x14ac:dyDescent="0.25">
      <c r="A39" s="7">
        <v>29</v>
      </c>
      <c r="B39" s="7" t="s">
        <v>404</v>
      </c>
      <c r="C39" s="6" t="s">
        <v>367</v>
      </c>
      <c r="D39" s="16">
        <v>277.38</v>
      </c>
      <c r="E39" s="16"/>
      <c r="F39" s="16">
        <f t="shared" si="0"/>
        <v>277.38</v>
      </c>
    </row>
    <row r="40" spans="1:6" x14ac:dyDescent="0.25">
      <c r="A40" s="7">
        <v>30</v>
      </c>
      <c r="B40" s="7" t="s">
        <v>405</v>
      </c>
      <c r="C40" s="6" t="s">
        <v>159</v>
      </c>
      <c r="D40" s="16">
        <v>316.79000000000002</v>
      </c>
      <c r="E40" s="16"/>
      <c r="F40" s="16">
        <f t="shared" si="0"/>
        <v>316.79000000000002</v>
      </c>
    </row>
    <row r="41" spans="1:6" x14ac:dyDescent="0.25">
      <c r="A41" s="7">
        <v>31</v>
      </c>
      <c r="B41" s="7" t="s">
        <v>406</v>
      </c>
      <c r="C41" s="6" t="s">
        <v>224</v>
      </c>
      <c r="D41" s="16">
        <v>1549.16</v>
      </c>
      <c r="E41" s="16"/>
      <c r="F41" s="16">
        <f t="shared" si="0"/>
        <v>1549.16</v>
      </c>
    </row>
    <row r="42" spans="1:6" x14ac:dyDescent="0.25">
      <c r="A42" s="7">
        <v>32</v>
      </c>
      <c r="B42" s="7" t="s">
        <v>407</v>
      </c>
      <c r="C42" s="6" t="s">
        <v>225</v>
      </c>
      <c r="D42" s="16">
        <v>123.8</v>
      </c>
      <c r="E42" s="16"/>
      <c r="F42" s="16">
        <f t="shared" si="0"/>
        <v>123.8</v>
      </c>
    </row>
    <row r="43" spans="1:6" x14ac:dyDescent="0.25">
      <c r="A43" s="7">
        <v>33</v>
      </c>
      <c r="B43" s="7" t="s">
        <v>408</v>
      </c>
      <c r="C43" s="6" t="s">
        <v>337</v>
      </c>
      <c r="D43" s="16">
        <v>342.15</v>
      </c>
      <c r="E43" s="16"/>
      <c r="F43" s="16">
        <f t="shared" si="0"/>
        <v>342.15</v>
      </c>
    </row>
    <row r="44" spans="1:6" x14ac:dyDescent="0.25">
      <c r="A44" s="7">
        <v>34</v>
      </c>
      <c r="B44" s="7" t="s">
        <v>409</v>
      </c>
      <c r="C44" s="6" t="s">
        <v>338</v>
      </c>
      <c r="D44" s="16">
        <v>366.02</v>
      </c>
      <c r="E44" s="16"/>
      <c r="F44" s="16">
        <f t="shared" si="0"/>
        <v>366.02</v>
      </c>
    </row>
    <row r="45" spans="1:6" x14ac:dyDescent="0.25">
      <c r="A45" s="7">
        <v>35</v>
      </c>
      <c r="B45" s="7" t="s">
        <v>410</v>
      </c>
      <c r="C45" s="6" t="s">
        <v>294</v>
      </c>
      <c r="D45" s="16">
        <v>368.65</v>
      </c>
      <c r="E45" s="16"/>
      <c r="F45" s="16">
        <f t="shared" si="0"/>
        <v>368.65</v>
      </c>
    </row>
    <row r="46" spans="1:6" x14ac:dyDescent="0.25">
      <c r="A46" s="7">
        <v>36</v>
      </c>
      <c r="B46" s="7" t="s">
        <v>411</v>
      </c>
      <c r="C46" s="6" t="s">
        <v>226</v>
      </c>
      <c r="D46" s="16">
        <v>283</v>
      </c>
      <c r="E46" s="16"/>
      <c r="F46" s="16">
        <f t="shared" si="0"/>
        <v>283</v>
      </c>
    </row>
    <row r="47" spans="1:6" x14ac:dyDescent="0.25">
      <c r="A47" s="7">
        <v>37</v>
      </c>
      <c r="B47" s="7" t="s">
        <v>412</v>
      </c>
      <c r="C47" s="6" t="s">
        <v>0</v>
      </c>
      <c r="D47" s="16">
        <v>444.53999999999996</v>
      </c>
      <c r="E47" s="16">
        <v>57.38</v>
      </c>
      <c r="F47" s="16">
        <f t="shared" si="0"/>
        <v>501.91999999999996</v>
      </c>
    </row>
    <row r="48" spans="1:6" x14ac:dyDescent="0.25">
      <c r="A48" s="7">
        <v>38</v>
      </c>
      <c r="B48" s="7" t="s">
        <v>413</v>
      </c>
      <c r="C48" s="6" t="s">
        <v>93</v>
      </c>
      <c r="D48" s="16">
        <v>550.89</v>
      </c>
      <c r="E48" s="16"/>
      <c r="F48" s="16">
        <f t="shared" si="0"/>
        <v>550.89</v>
      </c>
    </row>
    <row r="49" spans="1:6" x14ac:dyDescent="0.25">
      <c r="A49" s="7">
        <v>39</v>
      </c>
      <c r="B49" s="7" t="s">
        <v>414</v>
      </c>
      <c r="C49" s="6" t="s">
        <v>1</v>
      </c>
      <c r="D49" s="16">
        <v>130.56</v>
      </c>
      <c r="E49" s="16"/>
      <c r="F49" s="16">
        <f t="shared" si="0"/>
        <v>130.56</v>
      </c>
    </row>
    <row r="50" spans="1:6" x14ac:dyDescent="0.25">
      <c r="A50" s="7">
        <v>40</v>
      </c>
      <c r="B50" s="7" t="s">
        <v>415</v>
      </c>
      <c r="C50" s="6" t="s">
        <v>754</v>
      </c>
      <c r="D50" s="16">
        <v>777</v>
      </c>
      <c r="E50" s="16"/>
      <c r="F50" s="16">
        <f t="shared" si="0"/>
        <v>777</v>
      </c>
    </row>
    <row r="51" spans="1:6" x14ac:dyDescent="0.25">
      <c r="A51" s="7">
        <v>41</v>
      </c>
      <c r="B51" s="7" t="s">
        <v>416</v>
      </c>
      <c r="C51" s="6" t="s">
        <v>262</v>
      </c>
      <c r="D51" s="16">
        <v>245</v>
      </c>
      <c r="E51" s="16"/>
      <c r="F51" s="16">
        <f t="shared" si="0"/>
        <v>245</v>
      </c>
    </row>
    <row r="52" spans="1:6" x14ac:dyDescent="0.25">
      <c r="A52" s="7">
        <v>42</v>
      </c>
      <c r="B52" s="7" t="s">
        <v>417</v>
      </c>
      <c r="C52" s="6" t="s">
        <v>94</v>
      </c>
      <c r="D52" s="16">
        <v>896</v>
      </c>
      <c r="E52" s="16">
        <v>45.02</v>
      </c>
      <c r="F52" s="16">
        <f t="shared" si="0"/>
        <v>941.02</v>
      </c>
    </row>
    <row r="53" spans="1:6" x14ac:dyDescent="0.25">
      <c r="A53" s="7">
        <v>43</v>
      </c>
      <c r="B53" s="7" t="s">
        <v>418</v>
      </c>
      <c r="C53" s="6" t="s">
        <v>263</v>
      </c>
      <c r="D53" s="16">
        <v>338.2</v>
      </c>
      <c r="E53" s="16">
        <v>468</v>
      </c>
      <c r="F53" s="16">
        <f t="shared" si="0"/>
        <v>806.2</v>
      </c>
    </row>
    <row r="54" spans="1:6" x14ac:dyDescent="0.25">
      <c r="A54" s="7">
        <v>44</v>
      </c>
      <c r="B54" s="7" t="s">
        <v>419</v>
      </c>
      <c r="C54" s="6" t="s">
        <v>203</v>
      </c>
      <c r="D54" s="16">
        <v>257.48</v>
      </c>
      <c r="E54" s="16"/>
      <c r="F54" s="16">
        <f t="shared" si="0"/>
        <v>257.48</v>
      </c>
    </row>
    <row r="55" spans="1:6" x14ac:dyDescent="0.25">
      <c r="A55" s="7">
        <v>45</v>
      </c>
      <c r="B55" s="7" t="s">
        <v>420</v>
      </c>
      <c r="C55" s="6" t="s">
        <v>202</v>
      </c>
      <c r="D55" s="16">
        <v>2278</v>
      </c>
      <c r="E55" s="16"/>
      <c r="F55" s="16">
        <f t="shared" si="0"/>
        <v>2278</v>
      </c>
    </row>
    <row r="56" spans="1:6" x14ac:dyDescent="0.25">
      <c r="A56" s="7">
        <v>46</v>
      </c>
      <c r="B56" s="7" t="s">
        <v>421</v>
      </c>
      <c r="C56" s="6" t="s">
        <v>339</v>
      </c>
      <c r="D56" s="16">
        <v>84.41</v>
      </c>
      <c r="E56" s="16">
        <v>256.86</v>
      </c>
      <c r="F56" s="16">
        <f t="shared" si="0"/>
        <v>341.27</v>
      </c>
    </row>
    <row r="57" spans="1:6" x14ac:dyDescent="0.25">
      <c r="A57" s="7">
        <v>47</v>
      </c>
      <c r="B57" s="7" t="s">
        <v>422</v>
      </c>
      <c r="C57" s="6" t="s">
        <v>264</v>
      </c>
      <c r="D57" s="16">
        <v>1855.5900000000001</v>
      </c>
      <c r="E57" s="16"/>
      <c r="F57" s="16">
        <f t="shared" si="0"/>
        <v>1855.5900000000001</v>
      </c>
    </row>
    <row r="58" spans="1:6" x14ac:dyDescent="0.25">
      <c r="A58" s="7">
        <v>48</v>
      </c>
      <c r="B58" s="7" t="s">
        <v>423</v>
      </c>
      <c r="C58" s="6" t="s">
        <v>160</v>
      </c>
      <c r="D58" s="16">
        <v>193.23</v>
      </c>
      <c r="E58" s="16"/>
      <c r="F58" s="16">
        <f t="shared" si="0"/>
        <v>193.23</v>
      </c>
    </row>
    <row r="59" spans="1:6" x14ac:dyDescent="0.25">
      <c r="A59" s="7">
        <v>49</v>
      </c>
      <c r="B59" s="7" t="s">
        <v>424</v>
      </c>
      <c r="C59" s="6" t="s">
        <v>2</v>
      </c>
      <c r="D59" s="16">
        <v>358.42</v>
      </c>
      <c r="E59" s="16">
        <v>80.56</v>
      </c>
      <c r="F59" s="16">
        <f t="shared" si="0"/>
        <v>438.98</v>
      </c>
    </row>
    <row r="60" spans="1:6" x14ac:dyDescent="0.25">
      <c r="A60" s="7">
        <v>50</v>
      </c>
      <c r="B60" s="7" t="s">
        <v>425</v>
      </c>
      <c r="C60" s="6" t="s">
        <v>344</v>
      </c>
      <c r="D60" s="16">
        <v>0</v>
      </c>
      <c r="E60" s="16">
        <v>414.96</v>
      </c>
      <c r="F60" s="16">
        <f t="shared" si="0"/>
        <v>414.96</v>
      </c>
    </row>
    <row r="61" spans="1:6" x14ac:dyDescent="0.25">
      <c r="A61" s="7">
        <v>51</v>
      </c>
      <c r="B61" s="7" t="s">
        <v>426</v>
      </c>
      <c r="C61" s="6" t="s">
        <v>62</v>
      </c>
      <c r="D61" s="16">
        <v>387.81</v>
      </c>
      <c r="E61" s="16">
        <v>26.89</v>
      </c>
      <c r="F61" s="16">
        <f t="shared" si="0"/>
        <v>414.7</v>
      </c>
    </row>
    <row r="62" spans="1:6" x14ac:dyDescent="0.25">
      <c r="A62" s="7">
        <v>52</v>
      </c>
      <c r="B62" s="7" t="s">
        <v>427</v>
      </c>
      <c r="C62" s="6" t="s">
        <v>3</v>
      </c>
      <c r="D62" s="16">
        <v>182.4</v>
      </c>
      <c r="E62" s="16">
        <v>153.91999999999999</v>
      </c>
      <c r="F62" s="16">
        <f t="shared" si="0"/>
        <v>336.32</v>
      </c>
    </row>
    <row r="63" spans="1:6" x14ac:dyDescent="0.25">
      <c r="A63" s="7">
        <v>53</v>
      </c>
      <c r="B63" s="7" t="s">
        <v>428</v>
      </c>
      <c r="C63" s="14" t="s">
        <v>161</v>
      </c>
      <c r="D63" s="16">
        <v>668</v>
      </c>
      <c r="E63" s="16"/>
      <c r="F63" s="16">
        <f t="shared" si="0"/>
        <v>668</v>
      </c>
    </row>
    <row r="64" spans="1:6" x14ac:dyDescent="0.25">
      <c r="A64" s="7">
        <v>54</v>
      </c>
      <c r="B64" s="7" t="s">
        <v>429</v>
      </c>
      <c r="C64" s="6" t="s">
        <v>345</v>
      </c>
      <c r="D64" s="16">
        <v>0</v>
      </c>
      <c r="E64" s="16">
        <v>359.81</v>
      </c>
      <c r="F64" s="16">
        <f t="shared" si="0"/>
        <v>359.81</v>
      </c>
    </row>
    <row r="65" spans="1:6" x14ac:dyDescent="0.25">
      <c r="A65" s="7">
        <v>55</v>
      </c>
      <c r="B65" s="7" t="s">
        <v>430</v>
      </c>
      <c r="C65" s="6" t="s">
        <v>295</v>
      </c>
      <c r="D65" s="16">
        <v>427</v>
      </c>
      <c r="E65" s="16"/>
      <c r="F65" s="16">
        <f t="shared" si="0"/>
        <v>427</v>
      </c>
    </row>
    <row r="66" spans="1:6" x14ac:dyDescent="0.25">
      <c r="A66" s="7">
        <v>56</v>
      </c>
      <c r="B66" s="7" t="s">
        <v>431</v>
      </c>
      <c r="C66" s="6" t="s">
        <v>13</v>
      </c>
      <c r="D66" s="16">
        <v>410</v>
      </c>
      <c r="E66" s="16"/>
      <c r="F66" s="16">
        <f t="shared" si="0"/>
        <v>410</v>
      </c>
    </row>
    <row r="67" spans="1:6" x14ac:dyDescent="0.25">
      <c r="A67" s="7">
        <v>57</v>
      </c>
      <c r="B67" s="7" t="s">
        <v>432</v>
      </c>
      <c r="C67" s="6" t="s">
        <v>162</v>
      </c>
      <c r="D67" s="16">
        <v>576.15</v>
      </c>
      <c r="E67" s="16"/>
      <c r="F67" s="16">
        <f t="shared" si="0"/>
        <v>576.15</v>
      </c>
    </row>
    <row r="68" spans="1:6" x14ac:dyDescent="0.25">
      <c r="A68" s="7">
        <v>58</v>
      </c>
      <c r="B68" s="7" t="s">
        <v>433</v>
      </c>
      <c r="C68" s="6" t="s">
        <v>95</v>
      </c>
      <c r="D68" s="16">
        <v>357</v>
      </c>
      <c r="E68" s="16"/>
      <c r="F68" s="16">
        <f t="shared" si="0"/>
        <v>357</v>
      </c>
    </row>
    <row r="69" spans="1:6" x14ac:dyDescent="0.25">
      <c r="A69" s="7">
        <v>59</v>
      </c>
      <c r="B69" s="7" t="s">
        <v>434</v>
      </c>
      <c r="C69" s="6" t="s">
        <v>14</v>
      </c>
      <c r="D69" s="16">
        <v>258</v>
      </c>
      <c r="E69" s="16"/>
      <c r="F69" s="16">
        <f t="shared" si="0"/>
        <v>258</v>
      </c>
    </row>
    <row r="70" spans="1:6" x14ac:dyDescent="0.25">
      <c r="A70" s="7">
        <v>60</v>
      </c>
      <c r="B70" s="7" t="s">
        <v>435</v>
      </c>
      <c r="C70" s="6" t="s">
        <v>163</v>
      </c>
      <c r="D70" s="16">
        <v>814</v>
      </c>
      <c r="E70" s="16"/>
      <c r="F70" s="16">
        <f t="shared" si="0"/>
        <v>814</v>
      </c>
    </row>
    <row r="71" spans="1:6" x14ac:dyDescent="0.25">
      <c r="A71" s="7">
        <v>61</v>
      </c>
      <c r="B71" s="7" t="s">
        <v>436</v>
      </c>
      <c r="C71" s="6" t="s">
        <v>265</v>
      </c>
      <c r="D71" s="16">
        <v>154.97</v>
      </c>
      <c r="E71" s="16">
        <v>163.46</v>
      </c>
      <c r="F71" s="16">
        <f t="shared" si="0"/>
        <v>318.43</v>
      </c>
    </row>
    <row r="72" spans="1:6" x14ac:dyDescent="0.25">
      <c r="A72" s="7">
        <v>62</v>
      </c>
      <c r="B72" s="7" t="s">
        <v>437</v>
      </c>
      <c r="C72" s="6" t="s">
        <v>164</v>
      </c>
      <c r="D72" s="16">
        <v>384.18</v>
      </c>
      <c r="E72" s="16">
        <v>84.85</v>
      </c>
      <c r="F72" s="16">
        <f t="shared" si="0"/>
        <v>469.03</v>
      </c>
    </row>
    <row r="73" spans="1:6" x14ac:dyDescent="0.25">
      <c r="A73" s="7">
        <v>63</v>
      </c>
      <c r="B73" s="7" t="s">
        <v>438</v>
      </c>
      <c r="C73" s="6" t="s">
        <v>63</v>
      </c>
      <c r="D73" s="16">
        <v>380.41</v>
      </c>
      <c r="E73" s="16"/>
      <c r="F73" s="16">
        <f t="shared" si="0"/>
        <v>380.41</v>
      </c>
    </row>
    <row r="74" spans="1:6" x14ac:dyDescent="0.25">
      <c r="A74" s="7">
        <v>64</v>
      </c>
      <c r="B74" s="7" t="s">
        <v>439</v>
      </c>
      <c r="C74" s="6" t="s">
        <v>15</v>
      </c>
      <c r="D74" s="16">
        <v>544</v>
      </c>
      <c r="E74" s="16"/>
      <c r="F74" s="16">
        <f t="shared" si="0"/>
        <v>544</v>
      </c>
    </row>
    <row r="75" spans="1:6" x14ac:dyDescent="0.25">
      <c r="A75" s="7">
        <v>65</v>
      </c>
      <c r="B75" s="7" t="s">
        <v>440</v>
      </c>
      <c r="C75" s="6" t="s">
        <v>266</v>
      </c>
      <c r="D75" s="16">
        <v>163</v>
      </c>
      <c r="E75" s="16"/>
      <c r="F75" s="16">
        <f t="shared" ref="F75:F138" si="1">SUM(D75:E75)</f>
        <v>163</v>
      </c>
    </row>
    <row r="76" spans="1:6" x14ac:dyDescent="0.25">
      <c r="A76" s="7">
        <v>66</v>
      </c>
      <c r="B76" s="7" t="s">
        <v>441</v>
      </c>
      <c r="C76" s="6" t="s">
        <v>296</v>
      </c>
      <c r="D76" s="16">
        <v>160.57</v>
      </c>
      <c r="E76" s="16"/>
      <c r="F76" s="16">
        <f t="shared" si="1"/>
        <v>160.57</v>
      </c>
    </row>
    <row r="77" spans="1:6" x14ac:dyDescent="0.25">
      <c r="A77" s="7">
        <v>67</v>
      </c>
      <c r="B77" s="7" t="s">
        <v>442</v>
      </c>
      <c r="C77" s="6" t="s">
        <v>16</v>
      </c>
      <c r="D77" s="16">
        <v>662.66</v>
      </c>
      <c r="E77" s="16"/>
      <c r="F77" s="16">
        <f t="shared" si="1"/>
        <v>662.66</v>
      </c>
    </row>
    <row r="78" spans="1:6" x14ac:dyDescent="0.25">
      <c r="A78" s="7">
        <v>68</v>
      </c>
      <c r="B78" s="7" t="s">
        <v>443</v>
      </c>
      <c r="C78" s="6" t="s">
        <v>340</v>
      </c>
      <c r="D78" s="16">
        <v>0</v>
      </c>
      <c r="E78" s="16">
        <v>569.85</v>
      </c>
      <c r="F78" s="16">
        <f t="shared" si="1"/>
        <v>569.85</v>
      </c>
    </row>
    <row r="79" spans="1:6" x14ac:dyDescent="0.25">
      <c r="A79" s="7">
        <v>69</v>
      </c>
      <c r="B79" s="7" t="s">
        <v>444</v>
      </c>
      <c r="C79" s="6" t="s">
        <v>17</v>
      </c>
      <c r="D79" s="16">
        <v>537.1</v>
      </c>
      <c r="E79" s="16"/>
      <c r="F79" s="16">
        <f t="shared" si="1"/>
        <v>537.1</v>
      </c>
    </row>
    <row r="80" spans="1:6" x14ac:dyDescent="0.25">
      <c r="A80" s="7">
        <v>70</v>
      </c>
      <c r="B80" s="7" t="s">
        <v>445</v>
      </c>
      <c r="C80" s="6" t="s">
        <v>18</v>
      </c>
      <c r="D80" s="16">
        <v>261</v>
      </c>
      <c r="E80" s="16"/>
      <c r="F80" s="16">
        <f t="shared" si="1"/>
        <v>261</v>
      </c>
    </row>
    <row r="81" spans="1:6" x14ac:dyDescent="0.25">
      <c r="A81" s="7">
        <v>71</v>
      </c>
      <c r="B81" s="7" t="s">
        <v>446</v>
      </c>
      <c r="C81" s="6" t="s">
        <v>297</v>
      </c>
      <c r="D81" s="16">
        <v>220</v>
      </c>
      <c r="E81" s="16"/>
      <c r="F81" s="16">
        <f t="shared" si="1"/>
        <v>220</v>
      </c>
    </row>
    <row r="82" spans="1:6" x14ac:dyDescent="0.25">
      <c r="A82" s="7">
        <v>72</v>
      </c>
      <c r="B82" s="7" t="s">
        <v>447</v>
      </c>
      <c r="C82" s="6" t="s">
        <v>298</v>
      </c>
      <c r="D82" s="16">
        <v>870.23</v>
      </c>
      <c r="E82" s="16"/>
      <c r="F82" s="16">
        <f t="shared" si="1"/>
        <v>870.23</v>
      </c>
    </row>
    <row r="83" spans="1:6" x14ac:dyDescent="0.25">
      <c r="A83" s="7">
        <v>73</v>
      </c>
      <c r="B83" s="7" t="s">
        <v>448</v>
      </c>
      <c r="C83" s="6" t="s">
        <v>96</v>
      </c>
      <c r="D83" s="16">
        <v>608</v>
      </c>
      <c r="E83" s="16"/>
      <c r="F83" s="16">
        <f t="shared" si="1"/>
        <v>608</v>
      </c>
    </row>
    <row r="84" spans="1:6" x14ac:dyDescent="0.25">
      <c r="A84" s="7">
        <v>74</v>
      </c>
      <c r="B84" s="7" t="s">
        <v>449</v>
      </c>
      <c r="C84" s="6" t="s">
        <v>97</v>
      </c>
      <c r="D84" s="16">
        <v>116.5</v>
      </c>
      <c r="E84" s="16"/>
      <c r="F84" s="16">
        <f t="shared" si="1"/>
        <v>116.5</v>
      </c>
    </row>
    <row r="85" spans="1:6" x14ac:dyDescent="0.25">
      <c r="A85" s="7">
        <v>75</v>
      </c>
      <c r="B85" s="7" t="s">
        <v>450</v>
      </c>
      <c r="C85" s="6" t="s">
        <v>204</v>
      </c>
      <c r="D85" s="16">
        <v>638.5</v>
      </c>
      <c r="E85" s="16"/>
      <c r="F85" s="16">
        <f t="shared" si="1"/>
        <v>638.5</v>
      </c>
    </row>
    <row r="86" spans="1:6" x14ac:dyDescent="0.25">
      <c r="A86" s="7">
        <v>76</v>
      </c>
      <c r="B86" s="7" t="s">
        <v>451</v>
      </c>
      <c r="C86" s="6" t="s">
        <v>227</v>
      </c>
      <c r="D86" s="16">
        <v>1596.79</v>
      </c>
      <c r="E86" s="16"/>
      <c r="F86" s="16">
        <f t="shared" si="1"/>
        <v>1596.79</v>
      </c>
    </row>
    <row r="87" spans="1:6" x14ac:dyDescent="0.25">
      <c r="A87" s="7">
        <v>77</v>
      </c>
      <c r="B87" s="7" t="s">
        <v>452</v>
      </c>
      <c r="C87" s="6" t="s">
        <v>19</v>
      </c>
      <c r="D87" s="16">
        <v>197.73</v>
      </c>
      <c r="E87" s="16"/>
      <c r="F87" s="16">
        <f t="shared" si="1"/>
        <v>197.73</v>
      </c>
    </row>
    <row r="88" spans="1:6" x14ac:dyDescent="0.25">
      <c r="A88" s="7">
        <v>78</v>
      </c>
      <c r="B88" s="7" t="s">
        <v>453</v>
      </c>
      <c r="C88" s="6" t="s">
        <v>165</v>
      </c>
      <c r="D88" s="16">
        <v>105</v>
      </c>
      <c r="E88" s="16"/>
      <c r="F88" s="16">
        <f t="shared" si="1"/>
        <v>105</v>
      </c>
    </row>
    <row r="89" spans="1:6" x14ac:dyDescent="0.25">
      <c r="A89" s="7">
        <v>79</v>
      </c>
      <c r="B89" s="7" t="s">
        <v>454</v>
      </c>
      <c r="C89" s="6" t="s">
        <v>167</v>
      </c>
      <c r="D89" s="16">
        <v>985.31</v>
      </c>
      <c r="E89" s="16">
        <v>198.57</v>
      </c>
      <c r="F89" s="16">
        <f t="shared" si="1"/>
        <v>1183.8799999999999</v>
      </c>
    </row>
    <row r="90" spans="1:6" x14ac:dyDescent="0.25">
      <c r="A90" s="7">
        <v>80</v>
      </c>
      <c r="B90" s="7" t="s">
        <v>455</v>
      </c>
      <c r="C90" s="6" t="s">
        <v>205</v>
      </c>
      <c r="D90" s="16">
        <v>741.58</v>
      </c>
      <c r="E90" s="16"/>
      <c r="F90" s="16">
        <f t="shared" si="1"/>
        <v>741.58</v>
      </c>
    </row>
    <row r="91" spans="1:6" x14ac:dyDescent="0.25">
      <c r="A91" s="7">
        <v>81</v>
      </c>
      <c r="B91" s="7" t="s">
        <v>456</v>
      </c>
      <c r="C91" s="6" t="s">
        <v>166</v>
      </c>
      <c r="D91" s="16">
        <v>576.89</v>
      </c>
      <c r="E91" s="16"/>
      <c r="F91" s="16">
        <f t="shared" si="1"/>
        <v>576.89</v>
      </c>
    </row>
    <row r="92" spans="1:6" x14ac:dyDescent="0.25">
      <c r="A92" s="7">
        <v>82</v>
      </c>
      <c r="B92" s="7" t="s">
        <v>457</v>
      </c>
      <c r="C92" s="6" t="s">
        <v>98</v>
      </c>
      <c r="D92" s="16">
        <v>479.27</v>
      </c>
      <c r="E92" s="16">
        <v>20.440000000000001</v>
      </c>
      <c r="F92" s="16">
        <f t="shared" si="1"/>
        <v>499.71</v>
      </c>
    </row>
    <row r="93" spans="1:6" x14ac:dyDescent="0.25">
      <c r="A93" s="7">
        <v>83</v>
      </c>
      <c r="B93" s="7" t="s">
        <v>458</v>
      </c>
      <c r="C93" s="6" t="s">
        <v>206</v>
      </c>
      <c r="D93" s="16">
        <v>366</v>
      </c>
      <c r="E93" s="16"/>
      <c r="F93" s="16">
        <f t="shared" si="1"/>
        <v>366</v>
      </c>
    </row>
    <row r="94" spans="1:6" x14ac:dyDescent="0.25">
      <c r="A94" s="7">
        <v>84</v>
      </c>
      <c r="B94" s="7" t="s">
        <v>459</v>
      </c>
      <c r="C94" s="6" t="s">
        <v>168</v>
      </c>
      <c r="D94" s="16">
        <v>241</v>
      </c>
      <c r="E94" s="16"/>
      <c r="F94" s="16">
        <f t="shared" si="1"/>
        <v>241</v>
      </c>
    </row>
    <row r="95" spans="1:6" x14ac:dyDescent="0.25">
      <c r="A95" s="7">
        <v>85</v>
      </c>
      <c r="B95" s="7" t="s">
        <v>460</v>
      </c>
      <c r="C95" s="6" t="s">
        <v>346</v>
      </c>
      <c r="D95" s="16">
        <v>0</v>
      </c>
      <c r="E95" s="16">
        <v>207.37</v>
      </c>
      <c r="F95" s="16">
        <f t="shared" si="1"/>
        <v>207.37</v>
      </c>
    </row>
    <row r="96" spans="1:6" x14ac:dyDescent="0.25">
      <c r="A96" s="7">
        <v>86</v>
      </c>
      <c r="B96" s="7" t="s">
        <v>461</v>
      </c>
      <c r="C96" s="6" t="s">
        <v>347</v>
      </c>
      <c r="D96" s="16">
        <v>0</v>
      </c>
      <c r="E96" s="16">
        <v>291.26</v>
      </c>
      <c r="F96" s="16">
        <f t="shared" si="1"/>
        <v>291.26</v>
      </c>
    </row>
    <row r="97" spans="1:6" x14ac:dyDescent="0.25">
      <c r="A97" s="7">
        <v>87</v>
      </c>
      <c r="B97" s="7" t="s">
        <v>462</v>
      </c>
      <c r="C97" s="6" t="s">
        <v>99</v>
      </c>
      <c r="D97" s="16">
        <v>267</v>
      </c>
      <c r="E97" s="16"/>
      <c r="F97" s="16">
        <f t="shared" si="1"/>
        <v>267</v>
      </c>
    </row>
    <row r="98" spans="1:6" x14ac:dyDescent="0.25">
      <c r="A98" s="7">
        <v>88</v>
      </c>
      <c r="B98" s="7" t="s">
        <v>463</v>
      </c>
      <c r="C98" s="6" t="s">
        <v>199</v>
      </c>
      <c r="D98" s="16">
        <v>806</v>
      </c>
      <c r="E98" s="16"/>
      <c r="F98" s="16">
        <f t="shared" si="1"/>
        <v>806</v>
      </c>
    </row>
    <row r="99" spans="1:6" x14ac:dyDescent="0.25">
      <c r="A99" s="7">
        <v>89</v>
      </c>
      <c r="B99" s="7" t="s">
        <v>464</v>
      </c>
      <c r="C99" s="6" t="s">
        <v>200</v>
      </c>
      <c r="D99" s="16">
        <v>436.63</v>
      </c>
      <c r="E99" s="16"/>
      <c r="F99" s="16">
        <f t="shared" si="1"/>
        <v>436.63</v>
      </c>
    </row>
    <row r="100" spans="1:6" x14ac:dyDescent="0.25">
      <c r="A100" s="7">
        <v>90</v>
      </c>
      <c r="B100" s="7" t="s">
        <v>465</v>
      </c>
      <c r="C100" s="6" t="s">
        <v>299</v>
      </c>
      <c r="D100" s="16">
        <v>1946.79</v>
      </c>
      <c r="E100" s="16"/>
      <c r="F100" s="16">
        <f t="shared" si="1"/>
        <v>1946.79</v>
      </c>
    </row>
    <row r="101" spans="1:6" x14ac:dyDescent="0.25">
      <c r="A101" s="7">
        <v>91</v>
      </c>
      <c r="B101" s="7" t="s">
        <v>466</v>
      </c>
      <c r="C101" s="6" t="s">
        <v>300</v>
      </c>
      <c r="D101" s="16">
        <v>358.54</v>
      </c>
      <c r="E101" s="16"/>
      <c r="F101" s="16">
        <f t="shared" si="1"/>
        <v>358.54</v>
      </c>
    </row>
    <row r="102" spans="1:6" x14ac:dyDescent="0.25">
      <c r="A102" s="7">
        <v>92</v>
      </c>
      <c r="B102" s="7" t="s">
        <v>467</v>
      </c>
      <c r="C102" s="6" t="s">
        <v>301</v>
      </c>
      <c r="D102" s="16">
        <v>862</v>
      </c>
      <c r="E102" s="16"/>
      <c r="F102" s="16">
        <f t="shared" si="1"/>
        <v>862</v>
      </c>
    </row>
    <row r="103" spans="1:6" x14ac:dyDescent="0.25">
      <c r="A103" s="7">
        <v>93</v>
      </c>
      <c r="B103" s="7" t="s">
        <v>468</v>
      </c>
      <c r="C103" s="6" t="s">
        <v>302</v>
      </c>
      <c r="D103" s="16">
        <v>1034.69</v>
      </c>
      <c r="E103" s="16"/>
      <c r="F103" s="16">
        <f t="shared" si="1"/>
        <v>1034.69</v>
      </c>
    </row>
    <row r="104" spans="1:6" x14ac:dyDescent="0.25">
      <c r="A104" s="7">
        <v>94</v>
      </c>
      <c r="B104" s="7" t="s">
        <v>469</v>
      </c>
      <c r="C104" s="6" t="s">
        <v>303</v>
      </c>
      <c r="D104" s="16">
        <v>191.88</v>
      </c>
      <c r="E104" s="16"/>
      <c r="F104" s="16">
        <f t="shared" si="1"/>
        <v>191.88</v>
      </c>
    </row>
    <row r="105" spans="1:6" x14ac:dyDescent="0.25">
      <c r="A105" s="7">
        <v>95</v>
      </c>
      <c r="B105" s="7" t="s">
        <v>470</v>
      </c>
      <c r="C105" s="6" t="s">
        <v>304</v>
      </c>
      <c r="D105" s="16">
        <v>5700.57</v>
      </c>
      <c r="E105" s="16"/>
      <c r="F105" s="16">
        <f t="shared" si="1"/>
        <v>5700.57</v>
      </c>
    </row>
    <row r="106" spans="1:6" x14ac:dyDescent="0.25">
      <c r="A106" s="7">
        <v>96</v>
      </c>
      <c r="B106" s="7" t="s">
        <v>471</v>
      </c>
      <c r="C106" s="6" t="s">
        <v>305</v>
      </c>
      <c r="D106" s="16">
        <v>173</v>
      </c>
      <c r="E106" s="16"/>
      <c r="F106" s="16">
        <f t="shared" si="1"/>
        <v>173</v>
      </c>
    </row>
    <row r="107" spans="1:6" x14ac:dyDescent="0.25">
      <c r="A107" s="7">
        <v>97</v>
      </c>
      <c r="B107" s="7" t="s">
        <v>472</v>
      </c>
      <c r="C107" s="6" t="s">
        <v>306</v>
      </c>
      <c r="D107" s="16">
        <v>721</v>
      </c>
      <c r="E107" s="16"/>
      <c r="F107" s="16">
        <f t="shared" si="1"/>
        <v>721</v>
      </c>
    </row>
    <row r="108" spans="1:6" x14ac:dyDescent="0.25">
      <c r="A108" s="7">
        <v>98</v>
      </c>
      <c r="B108" s="7" t="s">
        <v>473</v>
      </c>
      <c r="C108" s="6" t="s">
        <v>307</v>
      </c>
      <c r="D108" s="16">
        <v>264</v>
      </c>
      <c r="E108" s="16"/>
      <c r="F108" s="16">
        <f t="shared" si="1"/>
        <v>264</v>
      </c>
    </row>
    <row r="109" spans="1:6" x14ac:dyDescent="0.25">
      <c r="A109" s="7">
        <v>99</v>
      </c>
      <c r="B109" s="7" t="s">
        <v>474</v>
      </c>
      <c r="C109" s="6" t="s">
        <v>308</v>
      </c>
      <c r="D109" s="16">
        <v>3397.22</v>
      </c>
      <c r="E109" s="16"/>
      <c r="F109" s="16">
        <f t="shared" si="1"/>
        <v>3397.22</v>
      </c>
    </row>
    <row r="110" spans="1:6" x14ac:dyDescent="0.25">
      <c r="A110" s="7">
        <v>100</v>
      </c>
      <c r="B110" s="7" t="s">
        <v>475</v>
      </c>
      <c r="C110" s="6" t="s">
        <v>309</v>
      </c>
      <c r="D110" s="16">
        <v>187</v>
      </c>
      <c r="E110" s="16"/>
      <c r="F110" s="16">
        <f t="shared" si="1"/>
        <v>187</v>
      </c>
    </row>
    <row r="111" spans="1:6" x14ac:dyDescent="0.25">
      <c r="A111" s="7">
        <v>101</v>
      </c>
      <c r="B111" s="7" t="s">
        <v>476</v>
      </c>
      <c r="C111" s="6" t="s">
        <v>310</v>
      </c>
      <c r="D111" s="16">
        <v>257</v>
      </c>
      <c r="E111" s="16"/>
      <c r="F111" s="16">
        <f t="shared" si="1"/>
        <v>257</v>
      </c>
    </row>
    <row r="112" spans="1:6" x14ac:dyDescent="0.25">
      <c r="A112" s="7">
        <v>102</v>
      </c>
      <c r="B112" s="7" t="s">
        <v>477</v>
      </c>
      <c r="C112" s="6" t="s">
        <v>311</v>
      </c>
      <c r="D112" s="16">
        <v>1137.02</v>
      </c>
      <c r="E112" s="16"/>
      <c r="F112" s="16">
        <f t="shared" si="1"/>
        <v>1137.02</v>
      </c>
    </row>
    <row r="113" spans="1:6" x14ac:dyDescent="0.25">
      <c r="A113" s="7">
        <v>103</v>
      </c>
      <c r="B113" s="7" t="s">
        <v>478</v>
      </c>
      <c r="C113" s="6" t="s">
        <v>312</v>
      </c>
      <c r="D113" s="16">
        <v>513.75</v>
      </c>
      <c r="E113" s="16"/>
      <c r="F113" s="16">
        <f t="shared" si="1"/>
        <v>513.75</v>
      </c>
    </row>
    <row r="114" spans="1:6" x14ac:dyDescent="0.25">
      <c r="A114" s="7">
        <v>104</v>
      </c>
      <c r="B114" s="7" t="s">
        <v>479</v>
      </c>
      <c r="C114" s="6" t="s">
        <v>20</v>
      </c>
      <c r="D114" s="16">
        <v>259</v>
      </c>
      <c r="E114" s="16"/>
      <c r="F114" s="16">
        <f t="shared" si="1"/>
        <v>259</v>
      </c>
    </row>
    <row r="115" spans="1:6" x14ac:dyDescent="0.25">
      <c r="A115" s="7">
        <v>105</v>
      </c>
      <c r="B115" s="7" t="s">
        <v>480</v>
      </c>
      <c r="C115" s="6" t="s">
        <v>100</v>
      </c>
      <c r="D115" s="16">
        <v>435.29</v>
      </c>
      <c r="E115" s="16"/>
      <c r="F115" s="16">
        <f t="shared" si="1"/>
        <v>435.29</v>
      </c>
    </row>
    <row r="116" spans="1:6" x14ac:dyDescent="0.25">
      <c r="A116" s="7">
        <v>106</v>
      </c>
      <c r="B116" s="7" t="s">
        <v>481</v>
      </c>
      <c r="C116" s="6" t="s">
        <v>101</v>
      </c>
      <c r="D116" s="16">
        <v>144.80000000000001</v>
      </c>
      <c r="E116" s="16"/>
      <c r="F116" s="16">
        <f t="shared" si="1"/>
        <v>144.80000000000001</v>
      </c>
    </row>
    <row r="117" spans="1:6" x14ac:dyDescent="0.25">
      <c r="A117" s="7">
        <v>107</v>
      </c>
      <c r="B117" s="7" t="s">
        <v>482</v>
      </c>
      <c r="C117" s="6" t="s">
        <v>102</v>
      </c>
      <c r="D117" s="16">
        <v>537</v>
      </c>
      <c r="E117" s="16"/>
      <c r="F117" s="16">
        <f t="shared" si="1"/>
        <v>537</v>
      </c>
    </row>
    <row r="118" spans="1:6" x14ac:dyDescent="0.25">
      <c r="A118" s="7">
        <v>108</v>
      </c>
      <c r="B118" s="7" t="s">
        <v>483</v>
      </c>
      <c r="C118" s="6" t="s">
        <v>313</v>
      </c>
      <c r="D118" s="16">
        <v>225</v>
      </c>
      <c r="E118" s="16"/>
      <c r="F118" s="16">
        <f t="shared" si="1"/>
        <v>225</v>
      </c>
    </row>
    <row r="119" spans="1:6" x14ac:dyDescent="0.25">
      <c r="A119" s="7">
        <v>109</v>
      </c>
      <c r="B119" s="7" t="s">
        <v>484</v>
      </c>
      <c r="C119" s="6" t="s">
        <v>314</v>
      </c>
      <c r="D119" s="16">
        <v>256</v>
      </c>
      <c r="E119" s="16"/>
      <c r="F119" s="16">
        <f t="shared" si="1"/>
        <v>256</v>
      </c>
    </row>
    <row r="120" spans="1:6" x14ac:dyDescent="0.25">
      <c r="A120" s="7">
        <v>110</v>
      </c>
      <c r="B120" s="7" t="s">
        <v>485</v>
      </c>
      <c r="C120" s="6" t="s">
        <v>315</v>
      </c>
      <c r="D120" s="16">
        <v>287</v>
      </c>
      <c r="E120" s="16"/>
      <c r="F120" s="16">
        <f t="shared" si="1"/>
        <v>287</v>
      </c>
    </row>
    <row r="121" spans="1:6" x14ac:dyDescent="0.25">
      <c r="A121" s="7">
        <v>111</v>
      </c>
      <c r="B121" s="7" t="s">
        <v>486</v>
      </c>
      <c r="C121" s="6" t="s">
        <v>103</v>
      </c>
      <c r="D121" s="16">
        <v>1021.8699999999999</v>
      </c>
      <c r="E121" s="16"/>
      <c r="F121" s="16">
        <f t="shared" si="1"/>
        <v>1021.8699999999999</v>
      </c>
    </row>
    <row r="122" spans="1:6" x14ac:dyDescent="0.25">
      <c r="A122" s="7">
        <v>112</v>
      </c>
      <c r="B122" s="7" t="s">
        <v>487</v>
      </c>
      <c r="C122" s="6" t="s">
        <v>348</v>
      </c>
      <c r="D122" s="16">
        <v>0</v>
      </c>
      <c r="E122" s="16">
        <v>201.6</v>
      </c>
      <c r="F122" s="16">
        <f t="shared" si="1"/>
        <v>201.6</v>
      </c>
    </row>
    <row r="123" spans="1:6" x14ac:dyDescent="0.25">
      <c r="A123" s="7">
        <v>113</v>
      </c>
      <c r="B123" s="7" t="s">
        <v>488</v>
      </c>
      <c r="C123" s="6" t="s">
        <v>21</v>
      </c>
      <c r="D123" s="16">
        <v>487.27</v>
      </c>
      <c r="E123" s="16">
        <v>74.989999999999995</v>
      </c>
      <c r="F123" s="16">
        <f t="shared" si="1"/>
        <v>562.26</v>
      </c>
    </row>
    <row r="124" spans="1:6" x14ac:dyDescent="0.25">
      <c r="A124" s="7">
        <v>114</v>
      </c>
      <c r="B124" s="7" t="s">
        <v>489</v>
      </c>
      <c r="C124" s="6" t="s">
        <v>368</v>
      </c>
      <c r="D124" s="16">
        <v>16.62</v>
      </c>
      <c r="E124" s="16"/>
      <c r="F124" s="16">
        <f t="shared" si="1"/>
        <v>16.62</v>
      </c>
    </row>
    <row r="125" spans="1:6" x14ac:dyDescent="0.25">
      <c r="A125" s="7">
        <v>115</v>
      </c>
      <c r="B125" s="7" t="s">
        <v>490</v>
      </c>
      <c r="C125" s="6" t="s">
        <v>104</v>
      </c>
      <c r="D125" s="16">
        <v>211.09</v>
      </c>
      <c r="E125" s="16"/>
      <c r="F125" s="16">
        <f t="shared" si="1"/>
        <v>211.09</v>
      </c>
    </row>
    <row r="126" spans="1:6" x14ac:dyDescent="0.25">
      <c r="A126" s="7">
        <v>116</v>
      </c>
      <c r="B126" s="7" t="s">
        <v>491</v>
      </c>
      <c r="C126" s="6" t="s">
        <v>105</v>
      </c>
      <c r="D126" s="16">
        <v>186.24</v>
      </c>
      <c r="E126" s="16"/>
      <c r="F126" s="16">
        <f t="shared" si="1"/>
        <v>186.24</v>
      </c>
    </row>
    <row r="127" spans="1:6" x14ac:dyDescent="0.25">
      <c r="A127" s="7">
        <v>117</v>
      </c>
      <c r="B127" s="7" t="s">
        <v>492</v>
      </c>
      <c r="C127" s="6" t="s">
        <v>106</v>
      </c>
      <c r="D127" s="16">
        <v>78</v>
      </c>
      <c r="E127" s="16"/>
      <c r="F127" s="16">
        <f t="shared" si="1"/>
        <v>78</v>
      </c>
    </row>
    <row r="128" spans="1:6" x14ac:dyDescent="0.25">
      <c r="A128" s="7">
        <v>118</v>
      </c>
      <c r="B128" s="7" t="s">
        <v>493</v>
      </c>
      <c r="C128" s="6" t="s">
        <v>207</v>
      </c>
      <c r="D128" s="16">
        <v>284.19</v>
      </c>
      <c r="E128" s="16"/>
      <c r="F128" s="16">
        <f t="shared" si="1"/>
        <v>284.19</v>
      </c>
    </row>
    <row r="129" spans="1:6" x14ac:dyDescent="0.25">
      <c r="A129" s="7">
        <v>119</v>
      </c>
      <c r="B129" s="7" t="s">
        <v>494</v>
      </c>
      <c r="C129" s="6" t="s">
        <v>228</v>
      </c>
      <c r="D129" s="16">
        <v>150.07</v>
      </c>
      <c r="E129" s="16"/>
      <c r="F129" s="16">
        <f t="shared" si="1"/>
        <v>150.07</v>
      </c>
    </row>
    <row r="130" spans="1:6" x14ac:dyDescent="0.25">
      <c r="A130" s="7">
        <v>120</v>
      </c>
      <c r="B130" s="7" t="s">
        <v>495</v>
      </c>
      <c r="C130" s="6" t="s">
        <v>22</v>
      </c>
      <c r="D130" s="16">
        <v>411.13</v>
      </c>
      <c r="E130" s="16"/>
      <c r="F130" s="16">
        <f t="shared" si="1"/>
        <v>411.13</v>
      </c>
    </row>
    <row r="131" spans="1:6" x14ac:dyDescent="0.25">
      <c r="A131" s="7">
        <v>121</v>
      </c>
      <c r="B131" s="7" t="s">
        <v>496</v>
      </c>
      <c r="C131" s="6" t="s">
        <v>23</v>
      </c>
      <c r="D131" s="16">
        <v>294</v>
      </c>
      <c r="E131" s="16"/>
      <c r="F131" s="16">
        <f t="shared" si="1"/>
        <v>294</v>
      </c>
    </row>
    <row r="132" spans="1:6" x14ac:dyDescent="0.25">
      <c r="A132" s="7">
        <v>122</v>
      </c>
      <c r="B132" s="7" t="s">
        <v>497</v>
      </c>
      <c r="C132" s="6" t="s">
        <v>107</v>
      </c>
      <c r="D132" s="16">
        <v>845.3</v>
      </c>
      <c r="E132" s="16"/>
      <c r="F132" s="16">
        <f t="shared" si="1"/>
        <v>845.3</v>
      </c>
    </row>
    <row r="133" spans="1:6" x14ac:dyDescent="0.25">
      <c r="A133" s="7">
        <v>123</v>
      </c>
      <c r="B133" s="7" t="s">
        <v>498</v>
      </c>
      <c r="C133" s="6" t="s">
        <v>24</v>
      </c>
      <c r="D133" s="16">
        <v>746</v>
      </c>
      <c r="E133" s="16"/>
      <c r="F133" s="16">
        <f t="shared" si="1"/>
        <v>746</v>
      </c>
    </row>
    <row r="134" spans="1:6" x14ac:dyDescent="0.25">
      <c r="A134" s="7">
        <v>124</v>
      </c>
      <c r="B134" s="7" t="s">
        <v>499</v>
      </c>
      <c r="C134" s="6" t="s">
        <v>229</v>
      </c>
      <c r="D134" s="16">
        <v>1089.25</v>
      </c>
      <c r="E134" s="16"/>
      <c r="F134" s="16">
        <f t="shared" si="1"/>
        <v>1089.25</v>
      </c>
    </row>
    <row r="135" spans="1:6" x14ac:dyDescent="0.25">
      <c r="A135" s="7">
        <v>125</v>
      </c>
      <c r="B135" s="7" t="s">
        <v>500</v>
      </c>
      <c r="C135" s="6" t="s">
        <v>170</v>
      </c>
      <c r="D135" s="16">
        <v>993.4</v>
      </c>
      <c r="E135" s="16"/>
      <c r="F135" s="16">
        <f t="shared" si="1"/>
        <v>993.4</v>
      </c>
    </row>
    <row r="136" spans="1:6" x14ac:dyDescent="0.25">
      <c r="A136" s="7">
        <v>126</v>
      </c>
      <c r="B136" s="7" t="s">
        <v>501</v>
      </c>
      <c r="C136" s="6" t="s">
        <v>108</v>
      </c>
      <c r="D136" s="16">
        <v>355.17</v>
      </c>
      <c r="E136" s="16"/>
      <c r="F136" s="16">
        <f t="shared" si="1"/>
        <v>355.17</v>
      </c>
    </row>
    <row r="137" spans="1:6" x14ac:dyDescent="0.25">
      <c r="A137" s="7">
        <v>127</v>
      </c>
      <c r="B137" s="7" t="s">
        <v>502</v>
      </c>
      <c r="C137" s="6" t="s">
        <v>279</v>
      </c>
      <c r="D137" s="16">
        <v>616</v>
      </c>
      <c r="E137" s="16"/>
      <c r="F137" s="16">
        <f t="shared" si="1"/>
        <v>616</v>
      </c>
    </row>
    <row r="138" spans="1:6" x14ac:dyDescent="0.25">
      <c r="A138" s="7">
        <v>128</v>
      </c>
      <c r="B138" s="7" t="s">
        <v>503</v>
      </c>
      <c r="C138" s="6" t="s">
        <v>230</v>
      </c>
      <c r="D138" s="16">
        <v>286.52999999999997</v>
      </c>
      <c r="E138" s="16"/>
      <c r="F138" s="16">
        <f t="shared" si="1"/>
        <v>286.52999999999997</v>
      </c>
    </row>
    <row r="139" spans="1:6" x14ac:dyDescent="0.25">
      <c r="A139" s="7">
        <v>129</v>
      </c>
      <c r="B139" s="7" t="s">
        <v>504</v>
      </c>
      <c r="C139" s="6" t="s">
        <v>267</v>
      </c>
      <c r="D139" s="16">
        <v>1148.8699999999999</v>
      </c>
      <c r="E139" s="16"/>
      <c r="F139" s="16">
        <f t="shared" ref="F139:F202" si="2">SUM(D139:E139)</f>
        <v>1148.8699999999999</v>
      </c>
    </row>
    <row r="140" spans="1:6" x14ac:dyDescent="0.25">
      <c r="A140" s="7">
        <v>130</v>
      </c>
      <c r="B140" s="7" t="s">
        <v>505</v>
      </c>
      <c r="C140" s="6" t="s">
        <v>109</v>
      </c>
      <c r="D140" s="16">
        <v>512.81999999999994</v>
      </c>
      <c r="E140" s="16"/>
      <c r="F140" s="16">
        <f t="shared" si="2"/>
        <v>512.81999999999994</v>
      </c>
    </row>
    <row r="141" spans="1:6" x14ac:dyDescent="0.25">
      <c r="A141" s="7">
        <v>131</v>
      </c>
      <c r="B141" s="7" t="s">
        <v>506</v>
      </c>
      <c r="C141" s="6" t="s">
        <v>169</v>
      </c>
      <c r="D141" s="16">
        <v>4953</v>
      </c>
      <c r="E141" s="16"/>
      <c r="F141" s="16">
        <f t="shared" si="2"/>
        <v>4953</v>
      </c>
    </row>
    <row r="142" spans="1:6" x14ac:dyDescent="0.25">
      <c r="A142" s="7">
        <v>132</v>
      </c>
      <c r="B142" s="7" t="s">
        <v>507</v>
      </c>
      <c r="C142" s="6" t="s">
        <v>110</v>
      </c>
      <c r="D142" s="16">
        <v>288.42</v>
      </c>
      <c r="E142" s="16"/>
      <c r="F142" s="16">
        <f t="shared" si="2"/>
        <v>288.42</v>
      </c>
    </row>
    <row r="143" spans="1:6" x14ac:dyDescent="0.25">
      <c r="A143" s="7">
        <v>133</v>
      </c>
      <c r="B143" s="7" t="s">
        <v>508</v>
      </c>
      <c r="C143" s="6" t="s">
        <v>231</v>
      </c>
      <c r="D143" s="16">
        <v>1453</v>
      </c>
      <c r="E143" s="16">
        <v>1183.96</v>
      </c>
      <c r="F143" s="16">
        <f t="shared" si="2"/>
        <v>2636.96</v>
      </c>
    </row>
    <row r="144" spans="1:6" x14ac:dyDescent="0.25">
      <c r="A144" s="7">
        <v>134</v>
      </c>
      <c r="B144" s="7" t="s">
        <v>509</v>
      </c>
      <c r="C144" s="6" t="s">
        <v>232</v>
      </c>
      <c r="D144" s="16">
        <v>178.02</v>
      </c>
      <c r="E144" s="16"/>
      <c r="F144" s="16">
        <f t="shared" si="2"/>
        <v>178.02</v>
      </c>
    </row>
    <row r="145" spans="1:6" x14ac:dyDescent="0.25">
      <c r="A145" s="7">
        <v>135</v>
      </c>
      <c r="B145" s="7" t="s">
        <v>510</v>
      </c>
      <c r="C145" s="6" t="s">
        <v>349</v>
      </c>
      <c r="D145" s="16">
        <v>0</v>
      </c>
      <c r="E145" s="16">
        <v>355.77</v>
      </c>
      <c r="F145" s="16">
        <f t="shared" si="2"/>
        <v>355.77</v>
      </c>
    </row>
    <row r="146" spans="1:6" x14ac:dyDescent="0.25">
      <c r="A146" s="7">
        <v>136</v>
      </c>
      <c r="B146" s="7" t="s">
        <v>511</v>
      </c>
      <c r="C146" s="6" t="s">
        <v>111</v>
      </c>
      <c r="D146" s="16">
        <v>421</v>
      </c>
      <c r="E146" s="16"/>
      <c r="F146" s="16">
        <f t="shared" si="2"/>
        <v>421</v>
      </c>
    </row>
    <row r="147" spans="1:6" x14ac:dyDescent="0.25">
      <c r="A147" s="7">
        <v>137</v>
      </c>
      <c r="B147" s="7" t="s">
        <v>512</v>
      </c>
      <c r="C147" s="6" t="s">
        <v>25</v>
      </c>
      <c r="D147" s="16">
        <v>941</v>
      </c>
      <c r="E147" s="16"/>
      <c r="F147" s="16">
        <f t="shared" si="2"/>
        <v>941</v>
      </c>
    </row>
    <row r="148" spans="1:6" x14ac:dyDescent="0.25">
      <c r="A148" s="7">
        <v>138</v>
      </c>
      <c r="B148" s="7" t="s">
        <v>513</v>
      </c>
      <c r="C148" s="6" t="s">
        <v>26</v>
      </c>
      <c r="D148" s="16">
        <v>216</v>
      </c>
      <c r="E148" s="16"/>
      <c r="F148" s="16">
        <f t="shared" si="2"/>
        <v>216</v>
      </c>
    </row>
    <row r="149" spans="1:6" x14ac:dyDescent="0.25">
      <c r="A149" s="7">
        <v>139</v>
      </c>
      <c r="B149" s="7" t="s">
        <v>514</v>
      </c>
      <c r="C149" s="6" t="s">
        <v>27</v>
      </c>
      <c r="D149" s="16">
        <v>869.05</v>
      </c>
      <c r="E149" s="16"/>
      <c r="F149" s="16">
        <f t="shared" si="2"/>
        <v>869.05</v>
      </c>
    </row>
    <row r="150" spans="1:6" x14ac:dyDescent="0.25">
      <c r="A150" s="7">
        <v>140</v>
      </c>
      <c r="B150" s="7" t="s">
        <v>515</v>
      </c>
      <c r="C150" s="6" t="s">
        <v>233</v>
      </c>
      <c r="D150" s="16">
        <v>245.88</v>
      </c>
      <c r="E150" s="16"/>
      <c r="F150" s="16">
        <f t="shared" si="2"/>
        <v>245.88</v>
      </c>
    </row>
    <row r="151" spans="1:6" x14ac:dyDescent="0.25">
      <c r="A151" s="7">
        <v>141</v>
      </c>
      <c r="B151" s="7" t="s">
        <v>516</v>
      </c>
      <c r="C151" s="6" t="s">
        <v>171</v>
      </c>
      <c r="D151" s="16">
        <v>485.72</v>
      </c>
      <c r="E151" s="16"/>
      <c r="F151" s="16">
        <f t="shared" si="2"/>
        <v>485.72</v>
      </c>
    </row>
    <row r="152" spans="1:6" x14ac:dyDescent="0.25">
      <c r="A152" s="7">
        <v>142</v>
      </c>
      <c r="B152" s="7" t="s">
        <v>517</v>
      </c>
      <c r="C152" s="6" t="s">
        <v>234</v>
      </c>
      <c r="D152" s="16">
        <v>234</v>
      </c>
      <c r="E152" s="16"/>
      <c r="F152" s="16">
        <f t="shared" si="2"/>
        <v>234</v>
      </c>
    </row>
    <row r="153" spans="1:6" x14ac:dyDescent="0.25">
      <c r="A153" s="7">
        <v>143</v>
      </c>
      <c r="B153" s="7" t="s">
        <v>518</v>
      </c>
      <c r="C153" s="6" t="s">
        <v>350</v>
      </c>
      <c r="D153" s="16">
        <v>0</v>
      </c>
      <c r="E153" s="16">
        <v>502.44</v>
      </c>
      <c r="F153" s="16">
        <f t="shared" si="2"/>
        <v>502.44</v>
      </c>
    </row>
    <row r="154" spans="1:6" x14ac:dyDescent="0.25">
      <c r="A154" s="7">
        <v>144</v>
      </c>
      <c r="B154" s="7" t="s">
        <v>519</v>
      </c>
      <c r="C154" s="6" t="s">
        <v>28</v>
      </c>
      <c r="D154" s="16">
        <v>210</v>
      </c>
      <c r="E154" s="16"/>
      <c r="F154" s="16">
        <f t="shared" si="2"/>
        <v>210</v>
      </c>
    </row>
    <row r="155" spans="1:6" x14ac:dyDescent="0.25">
      <c r="A155" s="7">
        <v>145</v>
      </c>
      <c r="B155" s="7" t="s">
        <v>520</v>
      </c>
      <c r="C155" s="6" t="s">
        <v>112</v>
      </c>
      <c r="D155" s="16">
        <v>203</v>
      </c>
      <c r="E155" s="16"/>
      <c r="F155" s="16">
        <f t="shared" si="2"/>
        <v>203</v>
      </c>
    </row>
    <row r="156" spans="1:6" x14ac:dyDescent="0.25">
      <c r="A156" s="7">
        <v>146</v>
      </c>
      <c r="B156" s="7" t="s">
        <v>521</v>
      </c>
      <c r="C156" s="6" t="s">
        <v>235</v>
      </c>
      <c r="D156" s="16">
        <v>874</v>
      </c>
      <c r="E156" s="16"/>
      <c r="F156" s="16">
        <f t="shared" si="2"/>
        <v>874</v>
      </c>
    </row>
    <row r="157" spans="1:6" x14ac:dyDescent="0.25">
      <c r="A157" s="7">
        <v>147</v>
      </c>
      <c r="B157" s="7" t="s">
        <v>522</v>
      </c>
      <c r="C157" s="6" t="s">
        <v>113</v>
      </c>
      <c r="D157" s="16">
        <v>252</v>
      </c>
      <c r="E157" s="16"/>
      <c r="F157" s="16">
        <f t="shared" si="2"/>
        <v>252</v>
      </c>
    </row>
    <row r="158" spans="1:6" x14ac:dyDescent="0.25">
      <c r="A158" s="7">
        <v>148</v>
      </c>
      <c r="B158" s="7" t="s">
        <v>523</v>
      </c>
      <c r="C158" s="6" t="s">
        <v>268</v>
      </c>
      <c r="D158" s="16">
        <v>493.22</v>
      </c>
      <c r="E158" s="16"/>
      <c r="F158" s="16">
        <f t="shared" si="2"/>
        <v>493.22</v>
      </c>
    </row>
    <row r="159" spans="1:6" x14ac:dyDescent="0.25">
      <c r="A159" s="7">
        <v>149</v>
      </c>
      <c r="B159" s="7" t="s">
        <v>524</v>
      </c>
      <c r="C159" s="6" t="s">
        <v>64</v>
      </c>
      <c r="D159" s="16">
        <v>291.63</v>
      </c>
      <c r="E159" s="16"/>
      <c r="F159" s="16">
        <f t="shared" si="2"/>
        <v>291.63</v>
      </c>
    </row>
    <row r="160" spans="1:6" x14ac:dyDescent="0.25">
      <c r="A160" s="7">
        <v>150</v>
      </c>
      <c r="B160" s="7" t="s">
        <v>525</v>
      </c>
      <c r="C160" s="6" t="s">
        <v>114</v>
      </c>
      <c r="D160" s="16">
        <v>874</v>
      </c>
      <c r="E160" s="16"/>
      <c r="F160" s="16">
        <f t="shared" si="2"/>
        <v>874</v>
      </c>
    </row>
    <row r="161" spans="1:6" x14ac:dyDescent="0.25">
      <c r="A161" s="7">
        <v>151</v>
      </c>
      <c r="B161" s="7" t="s">
        <v>526</v>
      </c>
      <c r="C161" s="6" t="s">
        <v>351</v>
      </c>
      <c r="D161" s="16">
        <v>0</v>
      </c>
      <c r="E161" s="16">
        <v>702.49</v>
      </c>
      <c r="F161" s="16">
        <f t="shared" si="2"/>
        <v>702.49</v>
      </c>
    </row>
    <row r="162" spans="1:6" x14ac:dyDescent="0.25">
      <c r="A162" s="7">
        <v>152</v>
      </c>
      <c r="B162" s="7" t="s">
        <v>527</v>
      </c>
      <c r="C162" s="6" t="s">
        <v>65</v>
      </c>
      <c r="D162" s="16">
        <v>449.09</v>
      </c>
      <c r="E162" s="16"/>
      <c r="F162" s="16">
        <f t="shared" si="2"/>
        <v>449.09</v>
      </c>
    </row>
    <row r="163" spans="1:6" x14ac:dyDescent="0.25">
      <c r="A163" s="7">
        <v>153</v>
      </c>
      <c r="B163" s="7" t="s">
        <v>528</v>
      </c>
      <c r="C163" s="14" t="s">
        <v>4</v>
      </c>
      <c r="D163" s="16">
        <v>510</v>
      </c>
      <c r="E163" s="16"/>
      <c r="F163" s="16">
        <f t="shared" si="2"/>
        <v>510</v>
      </c>
    </row>
    <row r="164" spans="1:6" x14ac:dyDescent="0.25">
      <c r="A164" s="7">
        <v>154</v>
      </c>
      <c r="B164" s="7" t="s">
        <v>529</v>
      </c>
      <c r="C164" s="6" t="s">
        <v>352</v>
      </c>
      <c r="D164" s="16">
        <v>0</v>
      </c>
      <c r="E164" s="16">
        <v>321.58</v>
      </c>
      <c r="F164" s="16">
        <f t="shared" si="2"/>
        <v>321.58</v>
      </c>
    </row>
    <row r="165" spans="1:6" x14ac:dyDescent="0.25">
      <c r="A165" s="7">
        <v>155</v>
      </c>
      <c r="B165" s="7" t="s">
        <v>530</v>
      </c>
      <c r="C165" s="6" t="s">
        <v>316</v>
      </c>
      <c r="D165" s="16">
        <v>73</v>
      </c>
      <c r="E165" s="16"/>
      <c r="F165" s="16">
        <f t="shared" si="2"/>
        <v>73</v>
      </c>
    </row>
    <row r="166" spans="1:6" x14ac:dyDescent="0.25">
      <c r="A166" s="7">
        <v>156</v>
      </c>
      <c r="B166" s="7" t="s">
        <v>531</v>
      </c>
      <c r="C166" s="6" t="s">
        <v>317</v>
      </c>
      <c r="D166" s="16">
        <v>169</v>
      </c>
      <c r="E166" s="16"/>
      <c r="F166" s="16">
        <f t="shared" si="2"/>
        <v>169</v>
      </c>
    </row>
    <row r="167" spans="1:6" x14ac:dyDescent="0.25">
      <c r="A167" s="7">
        <v>157</v>
      </c>
      <c r="B167" s="7" t="s">
        <v>532</v>
      </c>
      <c r="C167" s="6" t="s">
        <v>318</v>
      </c>
      <c r="D167" s="16">
        <v>353.99</v>
      </c>
      <c r="E167" s="16"/>
      <c r="F167" s="16">
        <f t="shared" si="2"/>
        <v>353.99</v>
      </c>
    </row>
    <row r="168" spans="1:6" x14ac:dyDescent="0.25">
      <c r="A168" s="7">
        <v>158</v>
      </c>
      <c r="B168" s="7" t="s">
        <v>533</v>
      </c>
      <c r="C168" s="6" t="s">
        <v>319</v>
      </c>
      <c r="D168" s="16">
        <v>527.4</v>
      </c>
      <c r="E168" s="16"/>
      <c r="F168" s="16">
        <f t="shared" si="2"/>
        <v>527.4</v>
      </c>
    </row>
    <row r="169" spans="1:6" x14ac:dyDescent="0.25">
      <c r="A169" s="7">
        <v>159</v>
      </c>
      <c r="B169" s="7" t="s">
        <v>534</v>
      </c>
      <c r="C169" s="6" t="s">
        <v>752</v>
      </c>
      <c r="D169" s="16">
        <v>387</v>
      </c>
      <c r="E169" s="16"/>
      <c r="F169" s="16">
        <f t="shared" si="2"/>
        <v>387</v>
      </c>
    </row>
    <row r="170" spans="1:6" x14ac:dyDescent="0.25">
      <c r="A170" s="7">
        <v>160</v>
      </c>
      <c r="B170" s="7" t="s">
        <v>535</v>
      </c>
      <c r="C170" s="6" t="s">
        <v>269</v>
      </c>
      <c r="D170" s="16">
        <v>146.08000000000001</v>
      </c>
      <c r="E170" s="16"/>
      <c r="F170" s="16">
        <f t="shared" si="2"/>
        <v>146.08000000000001</v>
      </c>
    </row>
    <row r="171" spans="1:6" x14ac:dyDescent="0.25">
      <c r="A171" s="7">
        <v>161</v>
      </c>
      <c r="B171" s="7" t="s">
        <v>536</v>
      </c>
      <c r="C171" s="6" t="s">
        <v>29</v>
      </c>
      <c r="D171" s="16">
        <v>407.09</v>
      </c>
      <c r="E171" s="16"/>
      <c r="F171" s="16">
        <f t="shared" si="2"/>
        <v>407.09</v>
      </c>
    </row>
    <row r="172" spans="1:6" x14ac:dyDescent="0.25">
      <c r="A172" s="7">
        <v>162</v>
      </c>
      <c r="B172" s="7" t="s">
        <v>537</v>
      </c>
      <c r="C172" s="6" t="s">
        <v>115</v>
      </c>
      <c r="D172" s="16">
        <v>855</v>
      </c>
      <c r="E172" s="16"/>
      <c r="F172" s="16">
        <f t="shared" si="2"/>
        <v>855</v>
      </c>
    </row>
    <row r="173" spans="1:6" x14ac:dyDescent="0.25">
      <c r="A173" s="7">
        <v>163</v>
      </c>
      <c r="B173" s="7" t="s">
        <v>538</v>
      </c>
      <c r="C173" s="6" t="s">
        <v>117</v>
      </c>
      <c r="D173" s="16">
        <v>1010.33</v>
      </c>
      <c r="E173" s="16"/>
      <c r="F173" s="16">
        <f t="shared" si="2"/>
        <v>1010.33</v>
      </c>
    </row>
    <row r="174" spans="1:6" x14ac:dyDescent="0.25">
      <c r="A174" s="7">
        <v>164</v>
      </c>
      <c r="B174" s="7" t="s">
        <v>539</v>
      </c>
      <c r="C174" s="6" t="s">
        <v>116</v>
      </c>
      <c r="D174" s="16">
        <v>881</v>
      </c>
      <c r="E174" s="16"/>
      <c r="F174" s="16">
        <f t="shared" si="2"/>
        <v>881</v>
      </c>
    </row>
    <row r="175" spans="1:6" x14ac:dyDescent="0.25">
      <c r="A175" s="7">
        <v>165</v>
      </c>
      <c r="B175" s="7" t="s">
        <v>540</v>
      </c>
      <c r="C175" s="6" t="s">
        <v>5</v>
      </c>
      <c r="D175" s="16">
        <v>216.31</v>
      </c>
      <c r="E175" s="16">
        <v>237.77</v>
      </c>
      <c r="F175" s="16">
        <f t="shared" si="2"/>
        <v>454.08000000000004</v>
      </c>
    </row>
    <row r="176" spans="1:6" x14ac:dyDescent="0.25">
      <c r="A176" s="7">
        <v>166</v>
      </c>
      <c r="B176" s="7" t="s">
        <v>541</v>
      </c>
      <c r="C176" s="6" t="s">
        <v>118</v>
      </c>
      <c r="D176" s="16">
        <v>1289.1699999999998</v>
      </c>
      <c r="E176" s="16"/>
      <c r="F176" s="16">
        <f t="shared" si="2"/>
        <v>1289.1699999999998</v>
      </c>
    </row>
    <row r="177" spans="1:6" x14ac:dyDescent="0.25">
      <c r="A177" s="7">
        <v>167</v>
      </c>
      <c r="B177" s="7" t="s">
        <v>542</v>
      </c>
      <c r="C177" s="6" t="s">
        <v>353</v>
      </c>
      <c r="D177" s="16">
        <v>0</v>
      </c>
      <c r="E177" s="16">
        <v>384.23</v>
      </c>
      <c r="F177" s="16">
        <f t="shared" si="2"/>
        <v>384.23</v>
      </c>
    </row>
    <row r="178" spans="1:6" x14ac:dyDescent="0.25">
      <c r="A178" s="7">
        <v>168</v>
      </c>
      <c r="B178" s="7" t="s">
        <v>543</v>
      </c>
      <c r="C178" s="6" t="s">
        <v>30</v>
      </c>
      <c r="D178" s="16">
        <v>95.73</v>
      </c>
      <c r="E178" s="16"/>
      <c r="F178" s="16">
        <f t="shared" si="2"/>
        <v>95.73</v>
      </c>
    </row>
    <row r="179" spans="1:6" x14ac:dyDescent="0.25">
      <c r="A179" s="7">
        <v>169</v>
      </c>
      <c r="B179" s="7" t="s">
        <v>544</v>
      </c>
      <c r="C179" s="6" t="s">
        <v>320</v>
      </c>
      <c r="D179" s="16">
        <v>359.35</v>
      </c>
      <c r="E179" s="16">
        <v>142.07</v>
      </c>
      <c r="F179" s="16">
        <f t="shared" si="2"/>
        <v>501.42</v>
      </c>
    </row>
    <row r="180" spans="1:6" x14ac:dyDescent="0.25">
      <c r="A180" s="7">
        <v>170</v>
      </c>
      <c r="B180" s="7" t="s">
        <v>545</v>
      </c>
      <c r="C180" s="6" t="s">
        <v>208</v>
      </c>
      <c r="D180" s="16">
        <v>125</v>
      </c>
      <c r="E180" s="16"/>
      <c r="F180" s="16">
        <f t="shared" si="2"/>
        <v>125</v>
      </c>
    </row>
    <row r="181" spans="1:6" x14ac:dyDescent="0.25">
      <c r="A181" s="7">
        <v>171</v>
      </c>
      <c r="B181" s="7" t="s">
        <v>546</v>
      </c>
      <c r="C181" s="6" t="s">
        <v>354</v>
      </c>
      <c r="D181" s="16">
        <v>207.09</v>
      </c>
      <c r="E181" s="16">
        <v>98.44</v>
      </c>
      <c r="F181" s="16">
        <f t="shared" si="2"/>
        <v>305.52999999999997</v>
      </c>
    </row>
    <row r="182" spans="1:6" x14ac:dyDescent="0.25">
      <c r="A182" s="7">
        <v>172</v>
      </c>
      <c r="B182" s="7" t="s">
        <v>547</v>
      </c>
      <c r="C182" s="6" t="s">
        <v>209</v>
      </c>
      <c r="D182" s="16">
        <v>1241.02</v>
      </c>
      <c r="E182" s="16"/>
      <c r="F182" s="16">
        <f t="shared" si="2"/>
        <v>1241.02</v>
      </c>
    </row>
    <row r="183" spans="1:6" x14ac:dyDescent="0.25">
      <c r="A183" s="7">
        <v>173</v>
      </c>
      <c r="B183" s="7" t="s">
        <v>548</v>
      </c>
      <c r="C183" s="6" t="s">
        <v>342</v>
      </c>
      <c r="D183" s="16">
        <v>791.35</v>
      </c>
      <c r="E183" s="16"/>
      <c r="F183" s="16">
        <f t="shared" si="2"/>
        <v>791.35</v>
      </c>
    </row>
    <row r="184" spans="1:6" x14ac:dyDescent="0.25">
      <c r="A184" s="7">
        <v>174</v>
      </c>
      <c r="B184" s="7" t="s">
        <v>549</v>
      </c>
      <c r="C184" s="6" t="s">
        <v>172</v>
      </c>
      <c r="D184" s="16">
        <v>456.2</v>
      </c>
      <c r="E184" s="16"/>
      <c r="F184" s="16">
        <f t="shared" si="2"/>
        <v>456.2</v>
      </c>
    </row>
    <row r="185" spans="1:6" x14ac:dyDescent="0.25">
      <c r="A185" s="7">
        <v>175</v>
      </c>
      <c r="B185" s="7" t="s">
        <v>550</v>
      </c>
      <c r="C185" s="6" t="s">
        <v>173</v>
      </c>
      <c r="D185" s="16">
        <v>213</v>
      </c>
      <c r="E185" s="16"/>
      <c r="F185" s="16">
        <f t="shared" si="2"/>
        <v>213</v>
      </c>
    </row>
    <row r="186" spans="1:6" x14ac:dyDescent="0.25">
      <c r="A186" s="7">
        <v>176</v>
      </c>
      <c r="B186" s="7" t="s">
        <v>551</v>
      </c>
      <c r="C186" s="6" t="s">
        <v>31</v>
      </c>
      <c r="D186" s="16">
        <v>739</v>
      </c>
      <c r="E186" s="16"/>
      <c r="F186" s="16">
        <f t="shared" si="2"/>
        <v>739</v>
      </c>
    </row>
    <row r="187" spans="1:6" x14ac:dyDescent="0.25">
      <c r="A187" s="7">
        <v>177</v>
      </c>
      <c r="B187" s="7" t="s">
        <v>552</v>
      </c>
      <c r="C187" s="6" t="s">
        <v>236</v>
      </c>
      <c r="D187" s="16">
        <v>474.06</v>
      </c>
      <c r="E187" s="16"/>
      <c r="F187" s="16">
        <f t="shared" si="2"/>
        <v>474.06</v>
      </c>
    </row>
    <row r="188" spans="1:6" x14ac:dyDescent="0.25">
      <c r="A188" s="7">
        <v>178</v>
      </c>
      <c r="B188" s="7" t="s">
        <v>553</v>
      </c>
      <c r="C188" s="6" t="s">
        <v>119</v>
      </c>
      <c r="D188" s="16">
        <v>1853.1</v>
      </c>
      <c r="E188" s="16"/>
      <c r="F188" s="16">
        <f t="shared" si="2"/>
        <v>1853.1</v>
      </c>
    </row>
    <row r="189" spans="1:6" x14ac:dyDescent="0.25">
      <c r="A189" s="7">
        <v>179</v>
      </c>
      <c r="B189" s="7" t="s">
        <v>554</v>
      </c>
      <c r="C189" s="6" t="s">
        <v>151</v>
      </c>
      <c r="D189" s="16">
        <v>1493</v>
      </c>
      <c r="E189" s="16"/>
      <c r="F189" s="16">
        <f t="shared" si="2"/>
        <v>1493</v>
      </c>
    </row>
    <row r="190" spans="1:6" x14ac:dyDescent="0.25">
      <c r="A190" s="7">
        <v>180</v>
      </c>
      <c r="B190" s="7" t="s">
        <v>555</v>
      </c>
      <c r="C190" s="6" t="s">
        <v>32</v>
      </c>
      <c r="D190" s="16">
        <v>229</v>
      </c>
      <c r="E190" s="16"/>
      <c r="F190" s="16">
        <f t="shared" si="2"/>
        <v>229</v>
      </c>
    </row>
    <row r="191" spans="1:6" x14ac:dyDescent="0.25">
      <c r="A191" s="7">
        <v>181</v>
      </c>
      <c r="B191" s="7" t="s">
        <v>556</v>
      </c>
      <c r="C191" s="6" t="s">
        <v>174</v>
      </c>
      <c r="D191" s="16">
        <v>96.39</v>
      </c>
      <c r="E191" s="16"/>
      <c r="F191" s="16">
        <f t="shared" si="2"/>
        <v>96.39</v>
      </c>
    </row>
    <row r="192" spans="1:6" x14ac:dyDescent="0.25">
      <c r="A192" s="7">
        <v>182</v>
      </c>
      <c r="B192" s="7" t="s">
        <v>557</v>
      </c>
      <c r="C192" s="6" t="s">
        <v>6</v>
      </c>
      <c r="D192" s="16">
        <v>333</v>
      </c>
      <c r="E192" s="16"/>
      <c r="F192" s="16">
        <f t="shared" si="2"/>
        <v>333</v>
      </c>
    </row>
    <row r="193" spans="1:6" x14ac:dyDescent="0.25">
      <c r="A193" s="7">
        <v>183</v>
      </c>
      <c r="B193" s="7" t="s">
        <v>558</v>
      </c>
      <c r="C193" s="6" t="s">
        <v>33</v>
      </c>
      <c r="D193" s="16">
        <v>4070.9</v>
      </c>
      <c r="E193" s="16"/>
      <c r="F193" s="16">
        <f t="shared" si="2"/>
        <v>4070.9</v>
      </c>
    </row>
    <row r="194" spans="1:6" x14ac:dyDescent="0.25">
      <c r="A194" s="7">
        <v>184</v>
      </c>
      <c r="B194" s="7" t="s">
        <v>559</v>
      </c>
      <c r="C194" s="6" t="s">
        <v>175</v>
      </c>
      <c r="D194" s="16">
        <v>204.64</v>
      </c>
      <c r="E194" s="16"/>
      <c r="F194" s="16">
        <f t="shared" si="2"/>
        <v>204.64</v>
      </c>
    </row>
    <row r="195" spans="1:6" x14ac:dyDescent="0.25">
      <c r="A195" s="7">
        <v>185</v>
      </c>
      <c r="B195" s="7" t="s">
        <v>560</v>
      </c>
      <c r="C195" s="6" t="s">
        <v>176</v>
      </c>
      <c r="D195" s="16">
        <v>103</v>
      </c>
      <c r="E195" s="16"/>
      <c r="F195" s="16">
        <f t="shared" si="2"/>
        <v>103</v>
      </c>
    </row>
    <row r="196" spans="1:6" x14ac:dyDescent="0.25">
      <c r="A196" s="7">
        <v>186</v>
      </c>
      <c r="B196" s="7" t="s">
        <v>561</v>
      </c>
      <c r="C196" s="6" t="s">
        <v>34</v>
      </c>
      <c r="D196" s="16">
        <v>280.77</v>
      </c>
      <c r="E196" s="16"/>
      <c r="F196" s="16">
        <f t="shared" si="2"/>
        <v>280.77</v>
      </c>
    </row>
    <row r="197" spans="1:6" x14ac:dyDescent="0.25">
      <c r="A197" s="7">
        <v>187</v>
      </c>
      <c r="B197" s="7" t="s">
        <v>562</v>
      </c>
      <c r="C197" s="6" t="s">
        <v>210</v>
      </c>
      <c r="D197" s="16">
        <v>720.42</v>
      </c>
      <c r="E197" s="16"/>
      <c r="F197" s="16">
        <f t="shared" si="2"/>
        <v>720.42</v>
      </c>
    </row>
    <row r="198" spans="1:6" x14ac:dyDescent="0.25">
      <c r="A198" s="7">
        <v>188</v>
      </c>
      <c r="B198" s="7" t="s">
        <v>563</v>
      </c>
      <c r="C198" s="6" t="s">
        <v>211</v>
      </c>
      <c r="D198" s="16">
        <v>195.55</v>
      </c>
      <c r="E198" s="16"/>
      <c r="F198" s="16">
        <f t="shared" si="2"/>
        <v>195.55</v>
      </c>
    </row>
    <row r="199" spans="1:6" x14ac:dyDescent="0.25">
      <c r="A199" s="7">
        <v>189</v>
      </c>
      <c r="B199" s="7" t="s">
        <v>564</v>
      </c>
      <c r="C199" s="6" t="s">
        <v>35</v>
      </c>
      <c r="D199" s="16">
        <v>440.23</v>
      </c>
      <c r="E199" s="16"/>
      <c r="F199" s="16">
        <f t="shared" si="2"/>
        <v>440.23</v>
      </c>
    </row>
    <row r="200" spans="1:6" x14ac:dyDescent="0.25">
      <c r="A200" s="7">
        <v>190</v>
      </c>
      <c r="B200" s="7" t="s">
        <v>565</v>
      </c>
      <c r="C200" s="6" t="s">
        <v>321</v>
      </c>
      <c r="D200" s="16">
        <v>95</v>
      </c>
      <c r="E200" s="16"/>
      <c r="F200" s="16">
        <f t="shared" si="2"/>
        <v>95</v>
      </c>
    </row>
    <row r="201" spans="1:6" x14ac:dyDescent="0.25">
      <c r="A201" s="7">
        <v>191</v>
      </c>
      <c r="B201" s="7" t="s">
        <v>566</v>
      </c>
      <c r="C201" s="6" t="s">
        <v>322</v>
      </c>
      <c r="D201" s="16">
        <v>446.52</v>
      </c>
      <c r="E201" s="16"/>
      <c r="F201" s="16">
        <f t="shared" si="2"/>
        <v>446.52</v>
      </c>
    </row>
    <row r="202" spans="1:6" x14ac:dyDescent="0.25">
      <c r="A202" s="7">
        <v>192</v>
      </c>
      <c r="B202" s="7" t="s">
        <v>567</v>
      </c>
      <c r="C202" s="6" t="s">
        <v>214</v>
      </c>
      <c r="D202" s="16">
        <v>148.24</v>
      </c>
      <c r="E202" s="16"/>
      <c r="F202" s="16">
        <f t="shared" si="2"/>
        <v>148.24</v>
      </c>
    </row>
    <row r="203" spans="1:6" x14ac:dyDescent="0.25">
      <c r="A203" s="7">
        <v>193</v>
      </c>
      <c r="B203" s="7" t="s">
        <v>568</v>
      </c>
      <c r="C203" s="6" t="s">
        <v>66</v>
      </c>
      <c r="D203" s="16">
        <v>295.76</v>
      </c>
      <c r="E203" s="16"/>
      <c r="F203" s="16">
        <f t="shared" ref="F203:F266" si="3">SUM(D203:E203)</f>
        <v>295.76</v>
      </c>
    </row>
    <row r="204" spans="1:6" x14ac:dyDescent="0.25">
      <c r="A204" s="7">
        <v>194</v>
      </c>
      <c r="B204" s="7" t="s">
        <v>569</v>
      </c>
      <c r="C204" s="6" t="s">
        <v>177</v>
      </c>
      <c r="D204" s="16">
        <v>766</v>
      </c>
      <c r="E204" s="16"/>
      <c r="F204" s="16">
        <f t="shared" si="3"/>
        <v>766</v>
      </c>
    </row>
    <row r="205" spans="1:6" x14ac:dyDescent="0.25">
      <c r="A205" s="7">
        <v>195</v>
      </c>
      <c r="B205" s="7" t="s">
        <v>570</v>
      </c>
      <c r="C205" s="6" t="s">
        <v>120</v>
      </c>
      <c r="D205" s="16">
        <v>363</v>
      </c>
      <c r="E205" s="16"/>
      <c r="F205" s="16">
        <f t="shared" si="3"/>
        <v>363</v>
      </c>
    </row>
    <row r="206" spans="1:6" x14ac:dyDescent="0.25">
      <c r="A206" s="7">
        <v>196</v>
      </c>
      <c r="B206" s="7" t="s">
        <v>571</v>
      </c>
      <c r="C206" s="6" t="s">
        <v>36</v>
      </c>
      <c r="D206" s="16">
        <v>623</v>
      </c>
      <c r="E206" s="16"/>
      <c r="F206" s="16">
        <f t="shared" si="3"/>
        <v>623</v>
      </c>
    </row>
    <row r="207" spans="1:6" x14ac:dyDescent="0.25">
      <c r="A207" s="7">
        <v>197</v>
      </c>
      <c r="B207" s="7" t="s">
        <v>572</v>
      </c>
      <c r="C207" s="6" t="s">
        <v>270</v>
      </c>
      <c r="D207" s="16">
        <v>1399.7</v>
      </c>
      <c r="E207" s="16"/>
      <c r="F207" s="16">
        <f t="shared" si="3"/>
        <v>1399.7</v>
      </c>
    </row>
    <row r="208" spans="1:6" x14ac:dyDescent="0.25">
      <c r="A208" s="7">
        <v>198</v>
      </c>
      <c r="B208" s="7" t="s">
        <v>573</v>
      </c>
      <c r="C208" s="6" t="s">
        <v>323</v>
      </c>
      <c r="D208" s="16">
        <v>78.28</v>
      </c>
      <c r="E208" s="16"/>
      <c r="F208" s="16">
        <f t="shared" si="3"/>
        <v>78.28</v>
      </c>
    </row>
    <row r="209" spans="1:6" x14ac:dyDescent="0.25">
      <c r="A209" s="7">
        <v>199</v>
      </c>
      <c r="B209" s="7" t="s">
        <v>574</v>
      </c>
      <c r="C209" s="6" t="s">
        <v>152</v>
      </c>
      <c r="D209" s="16">
        <v>327.72</v>
      </c>
      <c r="E209" s="16"/>
      <c r="F209" s="16">
        <f t="shared" si="3"/>
        <v>327.72</v>
      </c>
    </row>
    <row r="210" spans="1:6" x14ac:dyDescent="0.25">
      <c r="A210" s="7">
        <v>200</v>
      </c>
      <c r="B210" s="7" t="s">
        <v>575</v>
      </c>
      <c r="C210" s="6" t="s">
        <v>238</v>
      </c>
      <c r="D210" s="16">
        <v>273.19</v>
      </c>
      <c r="E210" s="16"/>
      <c r="F210" s="16">
        <f t="shared" si="3"/>
        <v>273.19</v>
      </c>
    </row>
    <row r="211" spans="1:6" x14ac:dyDescent="0.25">
      <c r="A211" s="7">
        <v>201</v>
      </c>
      <c r="B211" s="7" t="s">
        <v>576</v>
      </c>
      <c r="C211" s="6" t="s">
        <v>37</v>
      </c>
      <c r="D211" s="16">
        <v>2067.6999999999998</v>
      </c>
      <c r="E211" s="16"/>
      <c r="F211" s="16">
        <f t="shared" si="3"/>
        <v>2067.6999999999998</v>
      </c>
    </row>
    <row r="212" spans="1:6" x14ac:dyDescent="0.25">
      <c r="A212" s="7">
        <v>202</v>
      </c>
      <c r="B212" s="7" t="s">
        <v>577</v>
      </c>
      <c r="C212" s="6" t="s">
        <v>237</v>
      </c>
      <c r="D212" s="16">
        <v>171.74</v>
      </c>
      <c r="E212" s="16">
        <v>31.68</v>
      </c>
      <c r="F212" s="16">
        <f t="shared" si="3"/>
        <v>203.42000000000002</v>
      </c>
    </row>
    <row r="213" spans="1:6" x14ac:dyDescent="0.25">
      <c r="A213" s="7">
        <v>203</v>
      </c>
      <c r="B213" s="7" t="s">
        <v>578</v>
      </c>
      <c r="C213" s="6" t="s">
        <v>239</v>
      </c>
      <c r="D213" s="16">
        <v>286.64</v>
      </c>
      <c r="E213" s="16"/>
      <c r="F213" s="16">
        <f t="shared" si="3"/>
        <v>286.64</v>
      </c>
    </row>
    <row r="214" spans="1:6" x14ac:dyDescent="0.25">
      <c r="A214" s="7">
        <v>204</v>
      </c>
      <c r="B214" s="7" t="s">
        <v>579</v>
      </c>
      <c r="C214" s="6" t="s">
        <v>212</v>
      </c>
      <c r="D214" s="16">
        <v>873</v>
      </c>
      <c r="E214" s="16"/>
      <c r="F214" s="16">
        <f t="shared" si="3"/>
        <v>873</v>
      </c>
    </row>
    <row r="215" spans="1:6" x14ac:dyDescent="0.25">
      <c r="A215" s="7">
        <v>205</v>
      </c>
      <c r="B215" s="7" t="s">
        <v>580</v>
      </c>
      <c r="C215" s="6" t="s">
        <v>213</v>
      </c>
      <c r="D215" s="16">
        <v>129</v>
      </c>
      <c r="E215" s="16"/>
      <c r="F215" s="16">
        <f t="shared" si="3"/>
        <v>129</v>
      </c>
    </row>
    <row r="216" spans="1:6" x14ac:dyDescent="0.25">
      <c r="A216" s="7">
        <v>206</v>
      </c>
      <c r="B216" s="7" t="s">
        <v>581</v>
      </c>
      <c r="C216" s="6" t="s">
        <v>121</v>
      </c>
      <c r="D216" s="16">
        <v>1351</v>
      </c>
      <c r="E216" s="16"/>
      <c r="F216" s="16">
        <f t="shared" si="3"/>
        <v>1351</v>
      </c>
    </row>
    <row r="217" spans="1:6" x14ac:dyDescent="0.25">
      <c r="A217" s="7">
        <v>207</v>
      </c>
      <c r="B217" s="7" t="s">
        <v>582</v>
      </c>
      <c r="C217" s="6" t="s">
        <v>271</v>
      </c>
      <c r="D217" s="16">
        <v>171.6</v>
      </c>
      <c r="E217" s="16"/>
      <c r="F217" s="16">
        <f t="shared" si="3"/>
        <v>171.6</v>
      </c>
    </row>
    <row r="218" spans="1:6" x14ac:dyDescent="0.25">
      <c r="A218" s="7">
        <v>208</v>
      </c>
      <c r="B218" s="7" t="s">
        <v>583</v>
      </c>
      <c r="C218" s="6" t="s">
        <v>369</v>
      </c>
      <c r="D218" s="16">
        <v>0</v>
      </c>
      <c r="E218" s="16">
        <v>4676.07</v>
      </c>
      <c r="F218" s="16">
        <f t="shared" si="3"/>
        <v>4676.07</v>
      </c>
    </row>
    <row r="219" spans="1:6" x14ac:dyDescent="0.25">
      <c r="A219" s="7">
        <v>209</v>
      </c>
      <c r="B219" s="7" t="s">
        <v>584</v>
      </c>
      <c r="C219" s="6" t="s">
        <v>122</v>
      </c>
      <c r="D219" s="16">
        <v>1679.4</v>
      </c>
      <c r="E219" s="16">
        <v>236.06</v>
      </c>
      <c r="F219" s="16">
        <f t="shared" si="3"/>
        <v>1915.46</v>
      </c>
    </row>
    <row r="220" spans="1:6" x14ac:dyDescent="0.25">
      <c r="A220" s="7">
        <v>210</v>
      </c>
      <c r="B220" s="7" t="s">
        <v>585</v>
      </c>
      <c r="C220" s="6" t="s">
        <v>178</v>
      </c>
      <c r="D220" s="16">
        <v>818</v>
      </c>
      <c r="E220" s="16"/>
      <c r="F220" s="16">
        <f t="shared" si="3"/>
        <v>818</v>
      </c>
    </row>
    <row r="221" spans="1:6" x14ac:dyDescent="0.25">
      <c r="A221" s="7">
        <v>211</v>
      </c>
      <c r="B221" s="7" t="s">
        <v>586</v>
      </c>
      <c r="C221" s="6" t="s">
        <v>355</v>
      </c>
      <c r="D221" s="16">
        <v>0</v>
      </c>
      <c r="E221" s="16">
        <v>337.25</v>
      </c>
      <c r="F221" s="16">
        <f t="shared" si="3"/>
        <v>337.25</v>
      </c>
    </row>
    <row r="222" spans="1:6" x14ac:dyDescent="0.25">
      <c r="A222" s="7">
        <v>212</v>
      </c>
      <c r="B222" s="7" t="s">
        <v>587</v>
      </c>
      <c r="C222" s="6" t="s">
        <v>356</v>
      </c>
      <c r="D222" s="16">
        <v>55.6</v>
      </c>
      <c r="E222" s="16">
        <v>164.97</v>
      </c>
      <c r="F222" s="16">
        <f t="shared" si="3"/>
        <v>220.57</v>
      </c>
    </row>
    <row r="223" spans="1:6" x14ac:dyDescent="0.25">
      <c r="A223" s="7">
        <v>213</v>
      </c>
      <c r="B223" s="7" t="s">
        <v>588</v>
      </c>
      <c r="C223" s="6" t="s">
        <v>67</v>
      </c>
      <c r="D223" s="16">
        <v>165.83</v>
      </c>
      <c r="E223" s="16"/>
      <c r="F223" s="16">
        <f t="shared" si="3"/>
        <v>165.83</v>
      </c>
    </row>
    <row r="224" spans="1:6" x14ac:dyDescent="0.25">
      <c r="A224" s="7">
        <v>214</v>
      </c>
      <c r="B224" s="7" t="s">
        <v>589</v>
      </c>
      <c r="C224" s="6" t="s">
        <v>38</v>
      </c>
      <c r="D224" s="16">
        <v>286.38</v>
      </c>
      <c r="E224" s="16"/>
      <c r="F224" s="16">
        <f t="shared" si="3"/>
        <v>286.38</v>
      </c>
    </row>
    <row r="225" spans="1:6" x14ac:dyDescent="0.25">
      <c r="A225" s="7">
        <v>215</v>
      </c>
      <c r="B225" s="7" t="s">
        <v>590</v>
      </c>
      <c r="C225" s="6" t="s">
        <v>123</v>
      </c>
      <c r="D225" s="16">
        <v>273.85000000000002</v>
      </c>
      <c r="E225" s="16"/>
      <c r="F225" s="16">
        <f t="shared" si="3"/>
        <v>273.85000000000002</v>
      </c>
    </row>
    <row r="226" spans="1:6" x14ac:dyDescent="0.25">
      <c r="A226" s="7">
        <v>216</v>
      </c>
      <c r="B226" s="7" t="s">
        <v>591</v>
      </c>
      <c r="C226" s="6" t="s">
        <v>124</v>
      </c>
      <c r="D226" s="16">
        <v>1492.4099999999999</v>
      </c>
      <c r="E226" s="16"/>
      <c r="F226" s="16">
        <f t="shared" si="3"/>
        <v>1492.4099999999999</v>
      </c>
    </row>
    <row r="227" spans="1:6" x14ac:dyDescent="0.25">
      <c r="A227" s="7">
        <v>217</v>
      </c>
      <c r="B227" s="7" t="s">
        <v>592</v>
      </c>
      <c r="C227" s="6" t="s">
        <v>357</v>
      </c>
      <c r="D227" s="16">
        <v>0</v>
      </c>
      <c r="E227" s="16">
        <v>158.61000000000001</v>
      </c>
      <c r="F227" s="16">
        <f t="shared" si="3"/>
        <v>158.61000000000001</v>
      </c>
    </row>
    <row r="228" spans="1:6" x14ac:dyDescent="0.25">
      <c r="A228" s="7">
        <v>218</v>
      </c>
      <c r="B228" s="7" t="s">
        <v>593</v>
      </c>
      <c r="C228" s="6" t="s">
        <v>179</v>
      </c>
      <c r="D228" s="16">
        <v>2525</v>
      </c>
      <c r="E228" s="16"/>
      <c r="F228" s="16">
        <f t="shared" si="3"/>
        <v>2525</v>
      </c>
    </row>
    <row r="229" spans="1:6" x14ac:dyDescent="0.25">
      <c r="A229" s="7">
        <v>219</v>
      </c>
      <c r="B229" s="7" t="s">
        <v>594</v>
      </c>
      <c r="C229" s="6" t="s">
        <v>39</v>
      </c>
      <c r="D229" s="16">
        <v>437</v>
      </c>
      <c r="E229" s="16"/>
      <c r="F229" s="16">
        <f t="shared" si="3"/>
        <v>437</v>
      </c>
    </row>
    <row r="230" spans="1:6" x14ac:dyDescent="0.25">
      <c r="A230" s="7">
        <v>220</v>
      </c>
      <c r="B230" s="7" t="s">
        <v>595</v>
      </c>
      <c r="C230" s="6" t="s">
        <v>153</v>
      </c>
      <c r="D230" s="16">
        <v>762.29</v>
      </c>
      <c r="E230" s="16"/>
      <c r="F230" s="16">
        <f t="shared" si="3"/>
        <v>762.29</v>
      </c>
    </row>
    <row r="231" spans="1:6" x14ac:dyDescent="0.25">
      <c r="A231" s="7">
        <v>221</v>
      </c>
      <c r="B231" s="7" t="s">
        <v>596</v>
      </c>
      <c r="C231" s="6" t="s">
        <v>125</v>
      </c>
      <c r="D231" s="16">
        <v>951.9</v>
      </c>
      <c r="E231" s="16"/>
      <c r="F231" s="16">
        <f t="shared" si="3"/>
        <v>951.9</v>
      </c>
    </row>
    <row r="232" spans="1:6" x14ac:dyDescent="0.25">
      <c r="A232" s="7">
        <v>222</v>
      </c>
      <c r="B232" s="7" t="s">
        <v>597</v>
      </c>
      <c r="C232" s="6" t="s">
        <v>272</v>
      </c>
      <c r="D232" s="16">
        <v>119.09</v>
      </c>
      <c r="E232" s="16"/>
      <c r="F232" s="16">
        <f t="shared" si="3"/>
        <v>119.09</v>
      </c>
    </row>
    <row r="233" spans="1:6" x14ac:dyDescent="0.25">
      <c r="A233" s="7">
        <v>223</v>
      </c>
      <c r="B233" s="7" t="s">
        <v>598</v>
      </c>
      <c r="C233" s="6" t="s">
        <v>126</v>
      </c>
      <c r="D233" s="16">
        <v>456</v>
      </c>
      <c r="E233" s="16"/>
      <c r="F233" s="16">
        <f t="shared" si="3"/>
        <v>456</v>
      </c>
    </row>
    <row r="234" spans="1:6" x14ac:dyDescent="0.25">
      <c r="A234" s="7">
        <v>224</v>
      </c>
      <c r="B234" s="7" t="s">
        <v>599</v>
      </c>
      <c r="C234" s="6" t="s">
        <v>240</v>
      </c>
      <c r="D234" s="16">
        <v>4030.52</v>
      </c>
      <c r="E234" s="16"/>
      <c r="F234" s="16">
        <f t="shared" si="3"/>
        <v>4030.52</v>
      </c>
    </row>
    <row r="235" spans="1:6" x14ac:dyDescent="0.25">
      <c r="A235" s="7">
        <v>225</v>
      </c>
      <c r="B235" s="7" t="s">
        <v>600</v>
      </c>
      <c r="C235" s="6" t="s">
        <v>241</v>
      </c>
      <c r="D235" s="16">
        <v>1907</v>
      </c>
      <c r="E235" s="16"/>
      <c r="F235" s="16">
        <f t="shared" si="3"/>
        <v>1907</v>
      </c>
    </row>
    <row r="236" spans="1:6" x14ac:dyDescent="0.25">
      <c r="A236" s="7">
        <v>226</v>
      </c>
      <c r="B236" s="7" t="s">
        <v>601</v>
      </c>
      <c r="C236" s="6" t="s">
        <v>127</v>
      </c>
      <c r="D236" s="16">
        <v>204.64</v>
      </c>
      <c r="E236" s="16"/>
      <c r="F236" s="16">
        <f t="shared" si="3"/>
        <v>204.64</v>
      </c>
    </row>
    <row r="237" spans="1:6" x14ac:dyDescent="0.25">
      <c r="A237" s="7">
        <v>227</v>
      </c>
      <c r="B237" s="7" t="s">
        <v>602</v>
      </c>
      <c r="C237" s="6" t="s">
        <v>128</v>
      </c>
      <c r="D237" s="16">
        <v>953</v>
      </c>
      <c r="E237" s="16"/>
      <c r="F237" s="16">
        <f t="shared" si="3"/>
        <v>953</v>
      </c>
    </row>
    <row r="238" spans="1:6" x14ac:dyDescent="0.25">
      <c r="A238" s="7">
        <v>228</v>
      </c>
      <c r="B238" s="7" t="s">
        <v>603</v>
      </c>
      <c r="C238" s="6" t="s">
        <v>40</v>
      </c>
      <c r="D238" s="16">
        <v>167</v>
      </c>
      <c r="E238" s="16"/>
      <c r="F238" s="16">
        <f t="shared" si="3"/>
        <v>167</v>
      </c>
    </row>
    <row r="239" spans="1:6" x14ac:dyDescent="0.25">
      <c r="A239" s="7">
        <v>229</v>
      </c>
      <c r="B239" s="7" t="s">
        <v>604</v>
      </c>
      <c r="C239" s="6" t="s">
        <v>242</v>
      </c>
      <c r="D239" s="16">
        <v>634</v>
      </c>
      <c r="E239" s="16"/>
      <c r="F239" s="16">
        <f t="shared" si="3"/>
        <v>634</v>
      </c>
    </row>
    <row r="240" spans="1:6" x14ac:dyDescent="0.25">
      <c r="A240" s="7">
        <v>230</v>
      </c>
      <c r="B240" s="7" t="s">
        <v>605</v>
      </c>
      <c r="C240" s="14" t="s">
        <v>215</v>
      </c>
      <c r="D240" s="16">
        <v>152.14000000000001</v>
      </c>
      <c r="E240" s="16"/>
      <c r="F240" s="16">
        <f t="shared" si="3"/>
        <v>152.14000000000001</v>
      </c>
    </row>
    <row r="241" spans="1:6" x14ac:dyDescent="0.25">
      <c r="A241" s="7">
        <v>231</v>
      </c>
      <c r="B241" s="7" t="s">
        <v>606</v>
      </c>
      <c r="C241" s="6" t="s">
        <v>180</v>
      </c>
      <c r="D241" s="16">
        <v>332</v>
      </c>
      <c r="E241" s="16"/>
      <c r="F241" s="16">
        <f t="shared" si="3"/>
        <v>332</v>
      </c>
    </row>
    <row r="242" spans="1:6" x14ac:dyDescent="0.25">
      <c r="A242" s="7">
        <v>232</v>
      </c>
      <c r="B242" s="7" t="s">
        <v>607</v>
      </c>
      <c r="C242" s="6" t="s">
        <v>41</v>
      </c>
      <c r="D242" s="16">
        <v>254</v>
      </c>
      <c r="E242" s="16"/>
      <c r="F242" s="16">
        <f t="shared" si="3"/>
        <v>254</v>
      </c>
    </row>
    <row r="243" spans="1:6" x14ac:dyDescent="0.25">
      <c r="A243" s="7">
        <v>233</v>
      </c>
      <c r="B243" s="7" t="s">
        <v>608</v>
      </c>
      <c r="C243" s="6" t="s">
        <v>42</v>
      </c>
      <c r="D243" s="16">
        <v>133</v>
      </c>
      <c r="E243" s="16"/>
      <c r="F243" s="16">
        <f t="shared" si="3"/>
        <v>133</v>
      </c>
    </row>
    <row r="244" spans="1:6" x14ac:dyDescent="0.25">
      <c r="A244" s="7">
        <v>234</v>
      </c>
      <c r="B244" s="7" t="s">
        <v>609</v>
      </c>
      <c r="C244" s="6" t="s">
        <v>43</v>
      </c>
      <c r="D244" s="16">
        <v>3217.11</v>
      </c>
      <c r="E244" s="16"/>
      <c r="F244" s="16">
        <f t="shared" si="3"/>
        <v>3217.11</v>
      </c>
    </row>
    <row r="245" spans="1:6" x14ac:dyDescent="0.25">
      <c r="A245" s="7">
        <v>235</v>
      </c>
      <c r="B245" s="7" t="s">
        <v>610</v>
      </c>
      <c r="C245" s="6" t="s">
        <v>129</v>
      </c>
      <c r="D245" s="16">
        <v>682</v>
      </c>
      <c r="E245" s="16"/>
      <c r="F245" s="16">
        <f t="shared" si="3"/>
        <v>682</v>
      </c>
    </row>
    <row r="246" spans="1:6" x14ac:dyDescent="0.25">
      <c r="A246" s="7">
        <v>236</v>
      </c>
      <c r="B246" s="7" t="s">
        <v>611</v>
      </c>
      <c r="C246" s="6" t="s">
        <v>130</v>
      </c>
      <c r="D246" s="16">
        <v>292</v>
      </c>
      <c r="E246" s="16"/>
      <c r="F246" s="16">
        <f t="shared" si="3"/>
        <v>292</v>
      </c>
    </row>
    <row r="247" spans="1:6" x14ac:dyDescent="0.25">
      <c r="A247" s="7">
        <v>237</v>
      </c>
      <c r="B247" s="7" t="s">
        <v>612</v>
      </c>
      <c r="C247" s="6" t="s">
        <v>68</v>
      </c>
      <c r="D247" s="16">
        <v>364.99</v>
      </c>
      <c r="E247" s="16"/>
      <c r="F247" s="16">
        <f t="shared" si="3"/>
        <v>364.99</v>
      </c>
    </row>
    <row r="248" spans="1:6" x14ac:dyDescent="0.25">
      <c r="A248" s="7">
        <v>238</v>
      </c>
      <c r="B248" s="7" t="s">
        <v>613</v>
      </c>
      <c r="C248" s="6" t="s">
        <v>243</v>
      </c>
      <c r="D248" s="16">
        <v>105.94</v>
      </c>
      <c r="E248" s="16"/>
      <c r="F248" s="16">
        <f t="shared" si="3"/>
        <v>105.94</v>
      </c>
    </row>
    <row r="249" spans="1:6" x14ac:dyDescent="0.25">
      <c r="A249" s="7">
        <v>239</v>
      </c>
      <c r="B249" s="7" t="s">
        <v>614</v>
      </c>
      <c r="C249" s="6" t="s">
        <v>358</v>
      </c>
      <c r="D249" s="16">
        <v>0</v>
      </c>
      <c r="E249" s="16">
        <v>142.01</v>
      </c>
      <c r="F249" s="16">
        <f t="shared" si="3"/>
        <v>142.01</v>
      </c>
    </row>
    <row r="250" spans="1:6" x14ac:dyDescent="0.25">
      <c r="A250" s="7">
        <v>240</v>
      </c>
      <c r="B250" s="7" t="s">
        <v>615</v>
      </c>
      <c r="C250" s="6" t="s">
        <v>181</v>
      </c>
      <c r="D250" s="16">
        <v>1477.3</v>
      </c>
      <c r="E250" s="16"/>
      <c r="F250" s="16">
        <f t="shared" si="3"/>
        <v>1477.3</v>
      </c>
    </row>
    <row r="251" spans="1:6" x14ac:dyDescent="0.25">
      <c r="A251" s="7">
        <v>241</v>
      </c>
      <c r="B251" s="7" t="s">
        <v>616</v>
      </c>
      <c r="C251" s="6" t="s">
        <v>44</v>
      </c>
      <c r="D251" s="16">
        <v>1173</v>
      </c>
      <c r="E251" s="16"/>
      <c r="F251" s="16">
        <f t="shared" si="3"/>
        <v>1173</v>
      </c>
    </row>
    <row r="252" spans="1:6" x14ac:dyDescent="0.25">
      <c r="A252" s="7">
        <v>242</v>
      </c>
      <c r="B252" s="7" t="s">
        <v>617</v>
      </c>
      <c r="C252" s="6" t="s">
        <v>45</v>
      </c>
      <c r="D252" s="16">
        <v>294.16999999999996</v>
      </c>
      <c r="E252" s="16"/>
      <c r="F252" s="16">
        <f t="shared" si="3"/>
        <v>294.16999999999996</v>
      </c>
    </row>
    <row r="253" spans="1:6" x14ac:dyDescent="0.25">
      <c r="A253" s="7">
        <v>243</v>
      </c>
      <c r="B253" s="7" t="s">
        <v>618</v>
      </c>
      <c r="C253" s="6" t="s">
        <v>216</v>
      </c>
      <c r="D253" s="16">
        <v>1819.38</v>
      </c>
      <c r="E253" s="16"/>
      <c r="F253" s="16">
        <f t="shared" si="3"/>
        <v>1819.38</v>
      </c>
    </row>
    <row r="254" spans="1:6" x14ac:dyDescent="0.25">
      <c r="A254" s="7">
        <v>244</v>
      </c>
      <c r="B254" s="7" t="s">
        <v>619</v>
      </c>
      <c r="C254" s="6" t="s">
        <v>273</v>
      </c>
      <c r="D254" s="16">
        <v>914</v>
      </c>
      <c r="E254" s="16"/>
      <c r="F254" s="16">
        <f t="shared" si="3"/>
        <v>914</v>
      </c>
    </row>
    <row r="255" spans="1:6" x14ac:dyDescent="0.25">
      <c r="A255" s="7">
        <v>245</v>
      </c>
      <c r="B255" s="7" t="s">
        <v>620</v>
      </c>
      <c r="C255" s="6" t="s">
        <v>324</v>
      </c>
      <c r="D255" s="16">
        <v>692.19</v>
      </c>
      <c r="E255" s="16"/>
      <c r="F255" s="16">
        <f t="shared" si="3"/>
        <v>692.19</v>
      </c>
    </row>
    <row r="256" spans="1:6" x14ac:dyDescent="0.25">
      <c r="A256" s="7">
        <v>246</v>
      </c>
      <c r="B256" s="7" t="s">
        <v>621</v>
      </c>
      <c r="C256" s="6" t="s">
        <v>325</v>
      </c>
      <c r="D256" s="16">
        <v>3292</v>
      </c>
      <c r="E256" s="16"/>
      <c r="F256" s="16">
        <f t="shared" si="3"/>
        <v>3292</v>
      </c>
    </row>
    <row r="257" spans="1:6" x14ac:dyDescent="0.25">
      <c r="A257" s="7">
        <v>247</v>
      </c>
      <c r="B257" s="7" t="s">
        <v>622</v>
      </c>
      <c r="C257" s="6" t="s">
        <v>326</v>
      </c>
      <c r="D257" s="16">
        <v>525.52</v>
      </c>
      <c r="E257" s="16"/>
      <c r="F257" s="16">
        <f t="shared" si="3"/>
        <v>525.52</v>
      </c>
    </row>
    <row r="258" spans="1:6" x14ac:dyDescent="0.25">
      <c r="A258" s="7">
        <v>248</v>
      </c>
      <c r="B258" s="7" t="s">
        <v>623</v>
      </c>
      <c r="C258" s="6" t="s">
        <v>182</v>
      </c>
      <c r="D258" s="16">
        <v>185.63</v>
      </c>
      <c r="E258" s="16"/>
      <c r="F258" s="16">
        <f t="shared" si="3"/>
        <v>185.63</v>
      </c>
    </row>
    <row r="259" spans="1:6" x14ac:dyDescent="0.25">
      <c r="A259" s="7">
        <v>249</v>
      </c>
      <c r="B259" s="7" t="s">
        <v>624</v>
      </c>
      <c r="C259" s="6" t="s">
        <v>359</v>
      </c>
      <c r="D259" s="16">
        <v>0</v>
      </c>
      <c r="E259" s="16">
        <v>401.1</v>
      </c>
      <c r="F259" s="16">
        <f t="shared" si="3"/>
        <v>401.1</v>
      </c>
    </row>
    <row r="260" spans="1:6" x14ac:dyDescent="0.25">
      <c r="A260" s="7">
        <v>250</v>
      </c>
      <c r="B260" s="7" t="s">
        <v>625</v>
      </c>
      <c r="C260" s="6" t="s">
        <v>183</v>
      </c>
      <c r="D260" s="16">
        <v>1067</v>
      </c>
      <c r="E260" s="16"/>
      <c r="F260" s="16">
        <f t="shared" si="3"/>
        <v>1067</v>
      </c>
    </row>
    <row r="261" spans="1:6" x14ac:dyDescent="0.25">
      <c r="A261" s="7">
        <v>251</v>
      </c>
      <c r="B261" s="7" t="s">
        <v>626</v>
      </c>
      <c r="C261" s="6" t="s">
        <v>184</v>
      </c>
      <c r="D261" s="16">
        <v>877.06</v>
      </c>
      <c r="E261" s="16"/>
      <c r="F261" s="16">
        <f t="shared" si="3"/>
        <v>877.06</v>
      </c>
    </row>
    <row r="262" spans="1:6" x14ac:dyDescent="0.25">
      <c r="A262" s="7">
        <v>252</v>
      </c>
      <c r="B262" s="7" t="s">
        <v>627</v>
      </c>
      <c r="C262" s="6" t="s">
        <v>131</v>
      </c>
      <c r="D262" s="16">
        <v>395.8</v>
      </c>
      <c r="E262" s="16"/>
      <c r="F262" s="16">
        <f t="shared" si="3"/>
        <v>395.8</v>
      </c>
    </row>
    <row r="263" spans="1:6" x14ac:dyDescent="0.25">
      <c r="A263" s="7">
        <v>253</v>
      </c>
      <c r="B263" s="7" t="s">
        <v>628</v>
      </c>
      <c r="C263" s="6" t="s">
        <v>244</v>
      </c>
      <c r="D263" s="16">
        <v>1731</v>
      </c>
      <c r="E263" s="16"/>
      <c r="F263" s="16">
        <f t="shared" si="3"/>
        <v>1731</v>
      </c>
    </row>
    <row r="264" spans="1:6" x14ac:dyDescent="0.25">
      <c r="A264" s="7">
        <v>254</v>
      </c>
      <c r="B264" s="7" t="s">
        <v>629</v>
      </c>
      <c r="C264" s="6" t="s">
        <v>132</v>
      </c>
      <c r="D264" s="16">
        <v>295</v>
      </c>
      <c r="E264" s="16"/>
      <c r="F264" s="16">
        <f t="shared" si="3"/>
        <v>295</v>
      </c>
    </row>
    <row r="265" spans="1:6" x14ac:dyDescent="0.25">
      <c r="A265" s="7">
        <v>255</v>
      </c>
      <c r="B265" s="7" t="s">
        <v>630</v>
      </c>
      <c r="C265" s="6" t="s">
        <v>185</v>
      </c>
      <c r="D265" s="16">
        <v>253.45</v>
      </c>
      <c r="E265" s="16"/>
      <c r="F265" s="16">
        <f t="shared" si="3"/>
        <v>253.45</v>
      </c>
    </row>
    <row r="266" spans="1:6" x14ac:dyDescent="0.25">
      <c r="A266" s="7">
        <v>256</v>
      </c>
      <c r="B266" s="7" t="s">
        <v>631</v>
      </c>
      <c r="C266" s="6" t="s">
        <v>154</v>
      </c>
      <c r="D266" s="16">
        <v>2380.75</v>
      </c>
      <c r="E266" s="16"/>
      <c r="F266" s="16">
        <f t="shared" si="3"/>
        <v>2380.75</v>
      </c>
    </row>
    <row r="267" spans="1:6" x14ac:dyDescent="0.25">
      <c r="A267" s="7">
        <v>257</v>
      </c>
      <c r="B267" s="7" t="s">
        <v>632</v>
      </c>
      <c r="C267" s="6" t="s">
        <v>69</v>
      </c>
      <c r="D267" s="16">
        <v>358.63</v>
      </c>
      <c r="E267" s="16"/>
      <c r="F267" s="16">
        <f t="shared" ref="F267:F330" si="4">SUM(D267:E267)</f>
        <v>358.63</v>
      </c>
    </row>
    <row r="268" spans="1:6" x14ac:dyDescent="0.25">
      <c r="A268" s="7">
        <v>258</v>
      </c>
      <c r="B268" s="7" t="s">
        <v>633</v>
      </c>
      <c r="C268" s="6" t="s">
        <v>46</v>
      </c>
      <c r="D268" s="16">
        <v>341</v>
      </c>
      <c r="E268" s="16"/>
      <c r="F268" s="16">
        <f t="shared" si="4"/>
        <v>341</v>
      </c>
    </row>
    <row r="269" spans="1:6" x14ac:dyDescent="0.25">
      <c r="A269" s="7">
        <v>259</v>
      </c>
      <c r="B269" s="7" t="s">
        <v>634</v>
      </c>
      <c r="C269" s="6" t="s">
        <v>47</v>
      </c>
      <c r="D269" s="16">
        <v>884</v>
      </c>
      <c r="E269" s="16"/>
      <c r="F269" s="16">
        <f t="shared" si="4"/>
        <v>884</v>
      </c>
    </row>
    <row r="270" spans="1:6" x14ac:dyDescent="0.25">
      <c r="A270" s="7">
        <v>260</v>
      </c>
      <c r="B270" s="7" t="s">
        <v>635</v>
      </c>
      <c r="C270" s="6" t="s">
        <v>70</v>
      </c>
      <c r="D270" s="16">
        <v>124.05</v>
      </c>
      <c r="E270" s="16"/>
      <c r="F270" s="16">
        <f t="shared" si="4"/>
        <v>124.05</v>
      </c>
    </row>
    <row r="271" spans="1:6" x14ac:dyDescent="0.25">
      <c r="A271" s="7">
        <v>261</v>
      </c>
      <c r="B271" s="7" t="s">
        <v>636</v>
      </c>
      <c r="C271" s="6" t="s">
        <v>133</v>
      </c>
      <c r="D271" s="16">
        <v>229.87</v>
      </c>
      <c r="E271" s="16"/>
      <c r="F271" s="16">
        <f t="shared" si="4"/>
        <v>229.87</v>
      </c>
    </row>
    <row r="272" spans="1:6" x14ac:dyDescent="0.25">
      <c r="A272" s="7">
        <v>262</v>
      </c>
      <c r="B272" s="7" t="s">
        <v>637</v>
      </c>
      <c r="C272" s="6" t="s">
        <v>217</v>
      </c>
      <c r="D272" s="16">
        <v>123.8</v>
      </c>
      <c r="E272" s="16"/>
      <c r="F272" s="16">
        <f t="shared" si="4"/>
        <v>123.8</v>
      </c>
    </row>
    <row r="273" spans="1:6" x14ac:dyDescent="0.25">
      <c r="A273" s="7">
        <v>263</v>
      </c>
      <c r="B273" s="7" t="s">
        <v>638</v>
      </c>
      <c r="C273" s="6" t="s">
        <v>134</v>
      </c>
      <c r="D273" s="16">
        <v>734.24</v>
      </c>
      <c r="E273" s="16"/>
      <c r="F273" s="16">
        <f t="shared" si="4"/>
        <v>734.24</v>
      </c>
    </row>
    <row r="274" spans="1:6" x14ac:dyDescent="0.25">
      <c r="A274" s="7">
        <v>264</v>
      </c>
      <c r="B274" s="7" t="s">
        <v>639</v>
      </c>
      <c r="C274" s="6" t="s">
        <v>186</v>
      </c>
      <c r="D274" s="16">
        <v>3823.03</v>
      </c>
      <c r="E274" s="16"/>
      <c r="F274" s="16">
        <f t="shared" si="4"/>
        <v>3823.03</v>
      </c>
    </row>
    <row r="275" spans="1:6" x14ac:dyDescent="0.25">
      <c r="A275" s="7">
        <v>265</v>
      </c>
      <c r="B275" s="7" t="s">
        <v>640</v>
      </c>
      <c r="C275" s="6" t="s">
        <v>360</v>
      </c>
      <c r="D275" s="16">
        <v>0</v>
      </c>
      <c r="E275" s="16">
        <v>519</v>
      </c>
      <c r="F275" s="16">
        <f t="shared" si="4"/>
        <v>519</v>
      </c>
    </row>
    <row r="276" spans="1:6" x14ac:dyDescent="0.25">
      <c r="A276" s="7">
        <v>266</v>
      </c>
      <c r="B276" s="7" t="s">
        <v>641</v>
      </c>
      <c r="C276" s="6" t="s">
        <v>136</v>
      </c>
      <c r="D276" s="16">
        <v>245.66000000000003</v>
      </c>
      <c r="E276" s="16"/>
      <c r="F276" s="16">
        <f t="shared" si="4"/>
        <v>245.66000000000003</v>
      </c>
    </row>
    <row r="277" spans="1:6" x14ac:dyDescent="0.25">
      <c r="A277" s="7">
        <v>267</v>
      </c>
      <c r="B277" s="7" t="s">
        <v>642</v>
      </c>
      <c r="C277" s="6" t="s">
        <v>137</v>
      </c>
      <c r="D277" s="16">
        <v>128.97</v>
      </c>
      <c r="E277" s="16"/>
      <c r="F277" s="16">
        <f t="shared" si="4"/>
        <v>128.97</v>
      </c>
    </row>
    <row r="278" spans="1:6" x14ac:dyDescent="0.25">
      <c r="A278" s="7">
        <v>268</v>
      </c>
      <c r="B278" s="7" t="s">
        <v>643</v>
      </c>
      <c r="C278" s="6" t="s">
        <v>135</v>
      </c>
      <c r="D278" s="16">
        <v>535.72</v>
      </c>
      <c r="E278" s="16"/>
      <c r="F278" s="16">
        <f t="shared" si="4"/>
        <v>535.72</v>
      </c>
    </row>
    <row r="279" spans="1:6" x14ac:dyDescent="0.25">
      <c r="A279" s="7">
        <v>269</v>
      </c>
      <c r="B279" s="7" t="s">
        <v>644</v>
      </c>
      <c r="C279" s="6" t="s">
        <v>138</v>
      </c>
      <c r="D279" s="16">
        <v>204.22</v>
      </c>
      <c r="E279" s="16"/>
      <c r="F279" s="16">
        <f t="shared" si="4"/>
        <v>204.22</v>
      </c>
    </row>
    <row r="280" spans="1:6" x14ac:dyDescent="0.25">
      <c r="A280" s="7">
        <v>270</v>
      </c>
      <c r="B280" s="7" t="s">
        <v>645</v>
      </c>
      <c r="C280" s="6" t="s">
        <v>187</v>
      </c>
      <c r="D280" s="16">
        <v>1061.1399999999999</v>
      </c>
      <c r="E280" s="16"/>
      <c r="F280" s="16">
        <f t="shared" si="4"/>
        <v>1061.1399999999999</v>
      </c>
    </row>
    <row r="281" spans="1:6" x14ac:dyDescent="0.25">
      <c r="A281" s="7">
        <v>271</v>
      </c>
      <c r="B281" s="7" t="s">
        <v>646</v>
      </c>
      <c r="C281" s="6" t="s">
        <v>48</v>
      </c>
      <c r="D281" s="16">
        <v>217</v>
      </c>
      <c r="E281" s="16"/>
      <c r="F281" s="16">
        <f t="shared" si="4"/>
        <v>217</v>
      </c>
    </row>
    <row r="282" spans="1:6" x14ac:dyDescent="0.25">
      <c r="A282" s="7">
        <v>272</v>
      </c>
      <c r="B282" s="7" t="s">
        <v>647</v>
      </c>
      <c r="C282" s="6" t="s">
        <v>276</v>
      </c>
      <c r="D282" s="16">
        <v>1997.85</v>
      </c>
      <c r="E282" s="16">
        <v>498.47</v>
      </c>
      <c r="F282" s="16">
        <f t="shared" si="4"/>
        <v>2496.3199999999997</v>
      </c>
    </row>
    <row r="283" spans="1:6" x14ac:dyDescent="0.25">
      <c r="A283" s="7">
        <v>273</v>
      </c>
      <c r="B283" s="7" t="s">
        <v>648</v>
      </c>
      <c r="C283" s="6" t="s">
        <v>139</v>
      </c>
      <c r="D283" s="16">
        <v>808</v>
      </c>
      <c r="E283" s="16"/>
      <c r="F283" s="16">
        <f t="shared" si="4"/>
        <v>808</v>
      </c>
    </row>
    <row r="284" spans="1:6" x14ac:dyDescent="0.25">
      <c r="A284" s="7">
        <v>274</v>
      </c>
      <c r="B284" s="7" t="s">
        <v>649</v>
      </c>
      <c r="C284" s="6" t="s">
        <v>245</v>
      </c>
      <c r="D284" s="16">
        <v>2622</v>
      </c>
      <c r="E284" s="16">
        <v>111.71</v>
      </c>
      <c r="F284" s="16">
        <f t="shared" si="4"/>
        <v>2733.71</v>
      </c>
    </row>
    <row r="285" spans="1:6" x14ac:dyDescent="0.25">
      <c r="A285" s="7">
        <v>275</v>
      </c>
      <c r="B285" s="7" t="s">
        <v>650</v>
      </c>
      <c r="C285" s="6" t="s">
        <v>140</v>
      </c>
      <c r="D285" s="16">
        <v>1069.3800000000001</v>
      </c>
      <c r="E285" s="16"/>
      <c r="F285" s="16">
        <f t="shared" si="4"/>
        <v>1069.3800000000001</v>
      </c>
    </row>
    <row r="286" spans="1:6" x14ac:dyDescent="0.25">
      <c r="A286" s="7">
        <v>276</v>
      </c>
      <c r="B286" s="7" t="s">
        <v>651</v>
      </c>
      <c r="C286" s="6" t="s">
        <v>49</v>
      </c>
      <c r="D286" s="16">
        <v>695</v>
      </c>
      <c r="E286" s="16"/>
      <c r="F286" s="16">
        <f t="shared" si="4"/>
        <v>695</v>
      </c>
    </row>
    <row r="287" spans="1:6" x14ac:dyDescent="0.25">
      <c r="A287" s="7">
        <v>277</v>
      </c>
      <c r="B287" s="7" t="s">
        <v>652</v>
      </c>
      <c r="C287" s="6" t="s">
        <v>188</v>
      </c>
      <c r="D287" s="16">
        <v>87.59</v>
      </c>
      <c r="E287" s="16"/>
      <c r="F287" s="16">
        <f t="shared" si="4"/>
        <v>87.59</v>
      </c>
    </row>
    <row r="288" spans="1:6" x14ac:dyDescent="0.25">
      <c r="A288" s="7">
        <v>278</v>
      </c>
      <c r="B288" s="7" t="s">
        <v>653</v>
      </c>
      <c r="C288" s="6" t="s">
        <v>274</v>
      </c>
      <c r="D288" s="16">
        <v>2210.6999999999998</v>
      </c>
      <c r="E288" s="16"/>
      <c r="F288" s="16">
        <f t="shared" si="4"/>
        <v>2210.6999999999998</v>
      </c>
    </row>
    <row r="289" spans="1:6" x14ac:dyDescent="0.25">
      <c r="A289" s="7">
        <v>279</v>
      </c>
      <c r="B289" s="7" t="s">
        <v>654</v>
      </c>
      <c r="C289" s="6" t="s">
        <v>275</v>
      </c>
      <c r="D289" s="16">
        <v>363.6</v>
      </c>
      <c r="E289" s="16"/>
      <c r="F289" s="16">
        <f t="shared" si="4"/>
        <v>363.6</v>
      </c>
    </row>
    <row r="290" spans="1:6" x14ac:dyDescent="0.25">
      <c r="A290" s="7">
        <v>280</v>
      </c>
      <c r="B290" s="7" t="s">
        <v>655</v>
      </c>
      <c r="C290" s="6" t="s">
        <v>141</v>
      </c>
      <c r="D290" s="16">
        <v>1179</v>
      </c>
      <c r="E290" s="16"/>
      <c r="F290" s="16">
        <f t="shared" si="4"/>
        <v>1179</v>
      </c>
    </row>
    <row r="291" spans="1:6" x14ac:dyDescent="0.25">
      <c r="A291" s="7">
        <v>281</v>
      </c>
      <c r="B291" s="7" t="s">
        <v>656</v>
      </c>
      <c r="C291" s="6" t="s">
        <v>71</v>
      </c>
      <c r="D291" s="16">
        <v>143.49</v>
      </c>
      <c r="E291" s="16"/>
      <c r="F291" s="16">
        <f t="shared" si="4"/>
        <v>143.49</v>
      </c>
    </row>
    <row r="292" spans="1:6" x14ac:dyDescent="0.25">
      <c r="A292" s="7">
        <v>282</v>
      </c>
      <c r="B292" s="7" t="s">
        <v>657</v>
      </c>
      <c r="C292" s="6" t="s">
        <v>72</v>
      </c>
      <c r="D292" s="16">
        <v>230.84</v>
      </c>
      <c r="E292" s="16"/>
      <c r="F292" s="16">
        <f t="shared" si="4"/>
        <v>230.84</v>
      </c>
    </row>
    <row r="293" spans="1:6" x14ac:dyDescent="0.25">
      <c r="A293" s="7">
        <v>283</v>
      </c>
      <c r="B293" s="7" t="s">
        <v>658</v>
      </c>
      <c r="C293" s="6" t="s">
        <v>327</v>
      </c>
      <c r="D293" s="16">
        <v>175.49</v>
      </c>
      <c r="E293" s="16"/>
      <c r="F293" s="16">
        <f t="shared" si="4"/>
        <v>175.49</v>
      </c>
    </row>
    <row r="294" spans="1:6" x14ac:dyDescent="0.25">
      <c r="A294" s="7">
        <v>284</v>
      </c>
      <c r="B294" s="7" t="s">
        <v>659</v>
      </c>
      <c r="C294" s="6" t="s">
        <v>253</v>
      </c>
      <c r="D294" s="16">
        <v>207.45</v>
      </c>
      <c r="E294" s="16"/>
      <c r="F294" s="16">
        <f t="shared" si="4"/>
        <v>207.45</v>
      </c>
    </row>
    <row r="295" spans="1:6" x14ac:dyDescent="0.25">
      <c r="A295" s="7">
        <v>285</v>
      </c>
      <c r="B295" s="7" t="s">
        <v>660</v>
      </c>
      <c r="C295" s="6" t="s">
        <v>361</v>
      </c>
      <c r="D295" s="16">
        <v>0</v>
      </c>
      <c r="E295" s="16">
        <v>314.02999999999997</v>
      </c>
      <c r="F295" s="16">
        <f t="shared" si="4"/>
        <v>314.02999999999997</v>
      </c>
    </row>
    <row r="296" spans="1:6" x14ac:dyDescent="0.25">
      <c r="A296" s="7">
        <v>286</v>
      </c>
      <c r="B296" s="7" t="s">
        <v>661</v>
      </c>
      <c r="C296" s="6" t="s">
        <v>254</v>
      </c>
      <c r="D296" s="16">
        <v>151.02000000000001</v>
      </c>
      <c r="E296" s="16"/>
      <c r="F296" s="16">
        <f t="shared" si="4"/>
        <v>151.02000000000001</v>
      </c>
    </row>
    <row r="297" spans="1:6" x14ac:dyDescent="0.25">
      <c r="A297" s="7">
        <v>287</v>
      </c>
      <c r="B297" s="7" t="s">
        <v>662</v>
      </c>
      <c r="C297" s="6" t="s">
        <v>255</v>
      </c>
      <c r="D297" s="16">
        <v>862</v>
      </c>
      <c r="E297" s="16"/>
      <c r="F297" s="16">
        <f t="shared" si="4"/>
        <v>862</v>
      </c>
    </row>
    <row r="298" spans="1:6" x14ac:dyDescent="0.25">
      <c r="A298" s="7">
        <v>288</v>
      </c>
      <c r="B298" s="7" t="s">
        <v>663</v>
      </c>
      <c r="C298" s="6" t="s">
        <v>256</v>
      </c>
      <c r="D298" s="16">
        <v>497</v>
      </c>
      <c r="E298" s="16"/>
      <c r="F298" s="16">
        <f t="shared" si="4"/>
        <v>497</v>
      </c>
    </row>
    <row r="299" spans="1:6" x14ac:dyDescent="0.25">
      <c r="A299" s="7">
        <v>289</v>
      </c>
      <c r="B299" s="7" t="s">
        <v>664</v>
      </c>
      <c r="C299" s="6" t="s">
        <v>257</v>
      </c>
      <c r="D299" s="16">
        <v>771</v>
      </c>
      <c r="E299" s="16"/>
      <c r="F299" s="16">
        <f t="shared" si="4"/>
        <v>771</v>
      </c>
    </row>
    <row r="300" spans="1:6" x14ac:dyDescent="0.25">
      <c r="A300" s="7">
        <v>290</v>
      </c>
      <c r="B300" s="7" t="s">
        <v>665</v>
      </c>
      <c r="C300" s="6" t="s">
        <v>370</v>
      </c>
      <c r="D300" s="16">
        <v>0</v>
      </c>
      <c r="E300" s="16">
        <v>4197.96</v>
      </c>
      <c r="F300" s="16">
        <f t="shared" si="4"/>
        <v>4197.96</v>
      </c>
    </row>
    <row r="301" spans="1:6" x14ac:dyDescent="0.25">
      <c r="A301" s="7">
        <v>291</v>
      </c>
      <c r="B301" s="7" t="s">
        <v>666</v>
      </c>
      <c r="C301" s="6" t="s">
        <v>362</v>
      </c>
      <c r="D301" s="16">
        <v>0</v>
      </c>
      <c r="E301" s="16">
        <v>173.74</v>
      </c>
      <c r="F301" s="16">
        <f t="shared" si="4"/>
        <v>173.74</v>
      </c>
    </row>
    <row r="302" spans="1:6" x14ac:dyDescent="0.25">
      <c r="A302" s="7">
        <v>292</v>
      </c>
      <c r="B302" s="7" t="s">
        <v>667</v>
      </c>
      <c r="C302" s="6" t="s">
        <v>258</v>
      </c>
      <c r="D302" s="16">
        <v>193.27</v>
      </c>
      <c r="E302" s="16">
        <v>168.2</v>
      </c>
      <c r="F302" s="16">
        <f t="shared" si="4"/>
        <v>361.47</v>
      </c>
    </row>
    <row r="303" spans="1:6" x14ac:dyDescent="0.25">
      <c r="A303" s="7">
        <v>293</v>
      </c>
      <c r="B303" s="7" t="s">
        <v>668</v>
      </c>
      <c r="C303" s="6" t="s">
        <v>259</v>
      </c>
      <c r="D303" s="16">
        <v>202</v>
      </c>
      <c r="E303" s="16"/>
      <c r="F303" s="16">
        <f t="shared" si="4"/>
        <v>202</v>
      </c>
    </row>
    <row r="304" spans="1:6" x14ac:dyDescent="0.25">
      <c r="A304" s="7">
        <v>294</v>
      </c>
      <c r="B304" s="7" t="s">
        <v>669</v>
      </c>
      <c r="C304" s="6" t="s">
        <v>328</v>
      </c>
      <c r="D304" s="16">
        <v>108.86</v>
      </c>
      <c r="E304" s="16"/>
      <c r="F304" s="16">
        <f t="shared" si="4"/>
        <v>108.86</v>
      </c>
    </row>
    <row r="305" spans="1:6" x14ac:dyDescent="0.25">
      <c r="A305" s="7">
        <v>295</v>
      </c>
      <c r="B305" s="7" t="s">
        <v>670</v>
      </c>
      <c r="C305" s="6" t="s">
        <v>329</v>
      </c>
      <c r="D305" s="16">
        <v>294.07</v>
      </c>
      <c r="E305" s="16"/>
      <c r="F305" s="16">
        <f t="shared" si="4"/>
        <v>294.07</v>
      </c>
    </row>
    <row r="306" spans="1:6" x14ac:dyDescent="0.25">
      <c r="A306" s="7">
        <v>296</v>
      </c>
      <c r="B306" s="7" t="s">
        <v>671</v>
      </c>
      <c r="C306" s="6" t="s">
        <v>753</v>
      </c>
      <c r="D306" s="16">
        <v>175.33</v>
      </c>
      <c r="E306" s="16"/>
      <c r="F306" s="16">
        <f t="shared" si="4"/>
        <v>175.33</v>
      </c>
    </row>
    <row r="307" spans="1:6" x14ac:dyDescent="0.25">
      <c r="A307" s="7">
        <v>297</v>
      </c>
      <c r="B307" s="7" t="s">
        <v>672</v>
      </c>
      <c r="C307" s="6" t="s">
        <v>260</v>
      </c>
      <c r="D307" s="16">
        <v>44.51</v>
      </c>
      <c r="E307" s="16">
        <v>203.91</v>
      </c>
      <c r="F307" s="16">
        <f t="shared" si="4"/>
        <v>248.42</v>
      </c>
    </row>
    <row r="308" spans="1:6" x14ac:dyDescent="0.25">
      <c r="A308" s="7">
        <v>298</v>
      </c>
      <c r="B308" s="7" t="s">
        <v>673</v>
      </c>
      <c r="C308" s="6" t="s">
        <v>261</v>
      </c>
      <c r="D308" s="16">
        <v>589</v>
      </c>
      <c r="E308" s="16"/>
      <c r="F308" s="16">
        <f t="shared" si="4"/>
        <v>589</v>
      </c>
    </row>
    <row r="309" spans="1:6" x14ac:dyDescent="0.25">
      <c r="A309" s="7">
        <v>299</v>
      </c>
      <c r="B309" s="7" t="s">
        <v>674</v>
      </c>
      <c r="C309" s="6" t="s">
        <v>330</v>
      </c>
      <c r="D309" s="16">
        <v>147</v>
      </c>
      <c r="E309" s="16"/>
      <c r="F309" s="16">
        <f t="shared" si="4"/>
        <v>147</v>
      </c>
    </row>
    <row r="310" spans="1:6" x14ac:dyDescent="0.25">
      <c r="A310" s="7">
        <v>300</v>
      </c>
      <c r="B310" s="7" t="s">
        <v>675</v>
      </c>
      <c r="C310" s="6" t="s">
        <v>50</v>
      </c>
      <c r="D310" s="16">
        <v>1092</v>
      </c>
      <c r="E310" s="16"/>
      <c r="F310" s="16">
        <f t="shared" si="4"/>
        <v>1092</v>
      </c>
    </row>
    <row r="311" spans="1:6" x14ac:dyDescent="0.25">
      <c r="A311" s="7">
        <v>301</v>
      </c>
      <c r="B311" s="7" t="s">
        <v>676</v>
      </c>
      <c r="C311" s="6" t="s">
        <v>51</v>
      </c>
      <c r="D311" s="16">
        <v>596</v>
      </c>
      <c r="E311" s="16"/>
      <c r="F311" s="16">
        <f t="shared" si="4"/>
        <v>596</v>
      </c>
    </row>
    <row r="312" spans="1:6" x14ac:dyDescent="0.25">
      <c r="A312" s="7">
        <v>302</v>
      </c>
      <c r="B312" s="7" t="s">
        <v>677</v>
      </c>
      <c r="C312" s="6" t="s">
        <v>363</v>
      </c>
      <c r="D312" s="16">
        <v>0</v>
      </c>
      <c r="E312" s="16">
        <v>157.58000000000001</v>
      </c>
      <c r="F312" s="16">
        <f t="shared" si="4"/>
        <v>157.58000000000001</v>
      </c>
    </row>
    <row r="313" spans="1:6" x14ac:dyDescent="0.25">
      <c r="A313" s="7">
        <v>303</v>
      </c>
      <c r="B313" s="7" t="s">
        <v>678</v>
      </c>
      <c r="C313" s="6" t="s">
        <v>52</v>
      </c>
      <c r="D313" s="16">
        <v>1068.3399999999999</v>
      </c>
      <c r="E313" s="16"/>
      <c r="F313" s="16">
        <f t="shared" si="4"/>
        <v>1068.3399999999999</v>
      </c>
    </row>
    <row r="314" spans="1:6" x14ac:dyDescent="0.25">
      <c r="A314" s="7">
        <v>304</v>
      </c>
      <c r="B314" s="7" t="s">
        <v>679</v>
      </c>
      <c r="C314" s="6" t="s">
        <v>73</v>
      </c>
      <c r="D314" s="16">
        <v>198</v>
      </c>
      <c r="E314" s="16"/>
      <c r="F314" s="16">
        <f t="shared" si="4"/>
        <v>198</v>
      </c>
    </row>
    <row r="315" spans="1:6" x14ac:dyDescent="0.25">
      <c r="A315" s="7">
        <v>305</v>
      </c>
      <c r="B315" s="7" t="s">
        <v>680</v>
      </c>
      <c r="C315" s="6" t="s">
        <v>142</v>
      </c>
      <c r="D315" s="16">
        <v>2348.9499999999998</v>
      </c>
      <c r="E315" s="16"/>
      <c r="F315" s="16">
        <f t="shared" si="4"/>
        <v>2348.9499999999998</v>
      </c>
    </row>
    <row r="316" spans="1:6" x14ac:dyDescent="0.25">
      <c r="A316" s="7">
        <v>306</v>
      </c>
      <c r="B316" s="7" t="s">
        <v>681</v>
      </c>
      <c r="C316" s="6" t="s">
        <v>53</v>
      </c>
      <c r="D316" s="16">
        <v>108.99</v>
      </c>
      <c r="E316" s="16"/>
      <c r="F316" s="16">
        <f t="shared" si="4"/>
        <v>108.99</v>
      </c>
    </row>
    <row r="317" spans="1:6" x14ac:dyDescent="0.25">
      <c r="A317" s="7">
        <v>307</v>
      </c>
      <c r="B317" s="7" t="s">
        <v>682</v>
      </c>
      <c r="C317" s="6" t="s">
        <v>74</v>
      </c>
      <c r="D317" s="16">
        <v>340</v>
      </c>
      <c r="E317" s="16"/>
      <c r="F317" s="16">
        <f t="shared" si="4"/>
        <v>340</v>
      </c>
    </row>
    <row r="318" spans="1:6" x14ac:dyDescent="0.25">
      <c r="A318" s="7">
        <v>308</v>
      </c>
      <c r="B318" s="7" t="s">
        <v>683</v>
      </c>
      <c r="C318" s="6" t="s">
        <v>143</v>
      </c>
      <c r="D318" s="16">
        <v>165</v>
      </c>
      <c r="E318" s="16"/>
      <c r="F318" s="16">
        <f t="shared" si="4"/>
        <v>165</v>
      </c>
    </row>
    <row r="319" spans="1:6" x14ac:dyDescent="0.25">
      <c r="A319" s="7">
        <v>309</v>
      </c>
      <c r="B319" s="7" t="s">
        <v>684</v>
      </c>
      <c r="C319" s="6" t="s">
        <v>246</v>
      </c>
      <c r="D319" s="16">
        <v>920.35</v>
      </c>
      <c r="E319" s="16"/>
      <c r="F319" s="16">
        <f t="shared" si="4"/>
        <v>920.35</v>
      </c>
    </row>
    <row r="320" spans="1:6" x14ac:dyDescent="0.25">
      <c r="A320" s="7">
        <v>310</v>
      </c>
      <c r="B320" s="7" t="s">
        <v>685</v>
      </c>
      <c r="C320" s="6" t="s">
        <v>144</v>
      </c>
      <c r="D320" s="16">
        <v>213</v>
      </c>
      <c r="E320" s="16"/>
      <c r="F320" s="16">
        <f t="shared" si="4"/>
        <v>213</v>
      </c>
    </row>
    <row r="321" spans="1:6" x14ac:dyDescent="0.25">
      <c r="A321" s="7">
        <v>311</v>
      </c>
      <c r="B321" s="7" t="s">
        <v>686</v>
      </c>
      <c r="C321" s="6" t="s">
        <v>54</v>
      </c>
      <c r="D321" s="16">
        <v>78</v>
      </c>
      <c r="E321" s="16"/>
      <c r="F321" s="16">
        <f t="shared" si="4"/>
        <v>78</v>
      </c>
    </row>
    <row r="322" spans="1:6" x14ac:dyDescent="0.25">
      <c r="A322" s="7">
        <v>312</v>
      </c>
      <c r="B322" s="7" t="s">
        <v>687</v>
      </c>
      <c r="C322" s="6" t="s">
        <v>145</v>
      </c>
      <c r="D322" s="16">
        <v>1300.01</v>
      </c>
      <c r="E322" s="16"/>
      <c r="F322" s="16">
        <f t="shared" si="4"/>
        <v>1300.01</v>
      </c>
    </row>
    <row r="323" spans="1:6" x14ac:dyDescent="0.25">
      <c r="A323" s="7">
        <v>313</v>
      </c>
      <c r="B323" s="7" t="s">
        <v>688</v>
      </c>
      <c r="C323" s="6" t="s">
        <v>247</v>
      </c>
      <c r="D323" s="16">
        <v>233.01</v>
      </c>
      <c r="E323" s="16"/>
      <c r="F323" s="16">
        <f t="shared" si="4"/>
        <v>233.01</v>
      </c>
    </row>
    <row r="324" spans="1:6" x14ac:dyDescent="0.25">
      <c r="A324" s="7">
        <v>314</v>
      </c>
      <c r="B324" s="7" t="s">
        <v>689</v>
      </c>
      <c r="C324" s="6" t="s">
        <v>189</v>
      </c>
      <c r="D324" s="16">
        <v>778.51</v>
      </c>
      <c r="E324" s="16"/>
      <c r="F324" s="16">
        <f t="shared" si="4"/>
        <v>778.51</v>
      </c>
    </row>
    <row r="325" spans="1:6" x14ac:dyDescent="0.25">
      <c r="A325" s="7">
        <v>315</v>
      </c>
      <c r="B325" s="7" t="s">
        <v>690</v>
      </c>
      <c r="C325" s="6" t="s">
        <v>751</v>
      </c>
      <c r="D325" s="16">
        <v>164.67</v>
      </c>
      <c r="E325" s="16"/>
      <c r="F325" s="16">
        <f t="shared" si="4"/>
        <v>164.67</v>
      </c>
    </row>
    <row r="326" spans="1:6" x14ac:dyDescent="0.25">
      <c r="A326" s="7">
        <v>316</v>
      </c>
      <c r="B326" s="7" t="s">
        <v>691</v>
      </c>
      <c r="C326" s="6" t="s">
        <v>341</v>
      </c>
      <c r="D326" s="16">
        <v>722.94</v>
      </c>
      <c r="E326" s="16"/>
      <c r="F326" s="16">
        <f t="shared" si="4"/>
        <v>722.94</v>
      </c>
    </row>
    <row r="327" spans="1:6" x14ac:dyDescent="0.25">
      <c r="A327" s="7">
        <v>317</v>
      </c>
      <c r="B327" s="7" t="s">
        <v>692</v>
      </c>
      <c r="C327" s="6" t="s">
        <v>277</v>
      </c>
      <c r="D327" s="16">
        <v>204.58</v>
      </c>
      <c r="E327" s="16">
        <v>54.62</v>
      </c>
      <c r="F327" s="16">
        <f t="shared" si="4"/>
        <v>259.2</v>
      </c>
    </row>
    <row r="328" spans="1:6" x14ac:dyDescent="0.25">
      <c r="A328" s="7">
        <v>318</v>
      </c>
      <c r="B328" s="7" t="s">
        <v>693</v>
      </c>
      <c r="C328" s="6" t="s">
        <v>191</v>
      </c>
      <c r="D328" s="16">
        <v>837</v>
      </c>
      <c r="E328" s="16"/>
      <c r="F328" s="16">
        <f t="shared" si="4"/>
        <v>837</v>
      </c>
    </row>
    <row r="329" spans="1:6" x14ac:dyDescent="0.25">
      <c r="A329" s="7">
        <v>319</v>
      </c>
      <c r="B329" s="7" t="s">
        <v>694</v>
      </c>
      <c r="C329" s="6" t="s">
        <v>190</v>
      </c>
      <c r="D329" s="16">
        <v>260.62</v>
      </c>
      <c r="E329" s="16"/>
      <c r="F329" s="16">
        <f t="shared" si="4"/>
        <v>260.62</v>
      </c>
    </row>
    <row r="330" spans="1:6" x14ac:dyDescent="0.25">
      <c r="A330" s="7">
        <v>320</v>
      </c>
      <c r="B330" s="7" t="s">
        <v>695</v>
      </c>
      <c r="C330" s="6" t="s">
        <v>192</v>
      </c>
      <c r="D330" s="16">
        <v>578.88</v>
      </c>
      <c r="E330" s="16"/>
      <c r="F330" s="16">
        <f t="shared" si="4"/>
        <v>578.88</v>
      </c>
    </row>
    <row r="331" spans="1:6" x14ac:dyDescent="0.25">
      <c r="A331" s="7">
        <v>321</v>
      </c>
      <c r="B331" s="7" t="s">
        <v>696</v>
      </c>
      <c r="C331" s="6" t="s">
        <v>55</v>
      </c>
      <c r="D331" s="16">
        <v>253.16</v>
      </c>
      <c r="E331" s="16"/>
      <c r="F331" s="16">
        <f t="shared" ref="F331:F384" si="5">SUM(D331:E331)</f>
        <v>253.16</v>
      </c>
    </row>
    <row r="332" spans="1:6" x14ac:dyDescent="0.25">
      <c r="A332" s="7">
        <v>322</v>
      </c>
      <c r="B332" s="7" t="s">
        <v>697</v>
      </c>
      <c r="C332" s="6" t="s">
        <v>221</v>
      </c>
      <c r="D332" s="16">
        <v>345.52</v>
      </c>
      <c r="E332" s="16"/>
      <c r="F332" s="16">
        <f t="shared" si="5"/>
        <v>345.52</v>
      </c>
    </row>
    <row r="333" spans="1:6" x14ac:dyDescent="0.25">
      <c r="A333" s="7">
        <v>323</v>
      </c>
      <c r="B333" s="7" t="s">
        <v>698</v>
      </c>
      <c r="C333" s="6" t="s">
        <v>331</v>
      </c>
      <c r="D333" s="16">
        <v>1900.48</v>
      </c>
      <c r="E333" s="16">
        <v>768.89</v>
      </c>
      <c r="F333" s="16">
        <f t="shared" si="5"/>
        <v>2669.37</v>
      </c>
    </row>
    <row r="334" spans="1:6" x14ac:dyDescent="0.25">
      <c r="A334" s="7">
        <v>324</v>
      </c>
      <c r="B334" s="7" t="s">
        <v>699</v>
      </c>
      <c r="C334" s="6" t="s">
        <v>332</v>
      </c>
      <c r="D334" s="16">
        <v>78.099999999999994</v>
      </c>
      <c r="E334" s="16"/>
      <c r="F334" s="16">
        <f t="shared" si="5"/>
        <v>78.099999999999994</v>
      </c>
    </row>
    <row r="335" spans="1:6" x14ac:dyDescent="0.25">
      <c r="A335" s="7">
        <v>325</v>
      </c>
      <c r="B335" s="7" t="s">
        <v>700</v>
      </c>
      <c r="C335" s="6" t="s">
        <v>333</v>
      </c>
      <c r="D335" s="16">
        <v>143.31</v>
      </c>
      <c r="E335" s="16"/>
      <c r="F335" s="16">
        <f t="shared" si="5"/>
        <v>143.31</v>
      </c>
    </row>
    <row r="336" spans="1:6" x14ac:dyDescent="0.25">
      <c r="A336" s="7">
        <v>326</v>
      </c>
      <c r="B336" s="7" t="s">
        <v>701</v>
      </c>
      <c r="C336" s="6" t="s">
        <v>146</v>
      </c>
      <c r="D336" s="16">
        <v>1579.65</v>
      </c>
      <c r="E336" s="16"/>
      <c r="F336" s="16">
        <f t="shared" si="5"/>
        <v>1579.65</v>
      </c>
    </row>
    <row r="337" spans="1:6" x14ac:dyDescent="0.25">
      <c r="A337" s="7">
        <v>327</v>
      </c>
      <c r="B337" s="7" t="s">
        <v>702</v>
      </c>
      <c r="C337" s="6" t="s">
        <v>248</v>
      </c>
      <c r="D337" s="16">
        <v>193.1</v>
      </c>
      <c r="E337" s="16"/>
      <c r="F337" s="16">
        <f t="shared" si="5"/>
        <v>193.1</v>
      </c>
    </row>
    <row r="338" spans="1:6" x14ac:dyDescent="0.25">
      <c r="A338" s="7">
        <v>328</v>
      </c>
      <c r="B338" s="7" t="s">
        <v>703</v>
      </c>
      <c r="C338" s="6" t="s">
        <v>193</v>
      </c>
      <c r="D338" s="16">
        <v>434.39</v>
      </c>
      <c r="E338" s="16"/>
      <c r="F338" s="16">
        <f t="shared" si="5"/>
        <v>434.39</v>
      </c>
    </row>
    <row r="339" spans="1:6" x14ac:dyDescent="0.25">
      <c r="A339" s="7">
        <v>329</v>
      </c>
      <c r="B339" s="7" t="s">
        <v>704</v>
      </c>
      <c r="C339" s="6" t="s">
        <v>218</v>
      </c>
      <c r="D339" s="16">
        <v>275</v>
      </c>
      <c r="E339" s="16"/>
      <c r="F339" s="16">
        <f t="shared" si="5"/>
        <v>275</v>
      </c>
    </row>
    <row r="340" spans="1:6" x14ac:dyDescent="0.25">
      <c r="A340" s="7">
        <v>330</v>
      </c>
      <c r="B340" s="7" t="s">
        <v>705</v>
      </c>
      <c r="C340" s="6" t="s">
        <v>75</v>
      </c>
      <c r="D340" s="16">
        <v>230.56</v>
      </c>
      <c r="E340" s="16"/>
      <c r="F340" s="16">
        <f t="shared" si="5"/>
        <v>230.56</v>
      </c>
    </row>
    <row r="341" spans="1:6" x14ac:dyDescent="0.25">
      <c r="A341" s="7">
        <v>331</v>
      </c>
      <c r="B341" s="7" t="s">
        <v>706</v>
      </c>
      <c r="C341" s="6" t="s">
        <v>371</v>
      </c>
      <c r="D341" s="16">
        <v>1548.97</v>
      </c>
      <c r="E341" s="16">
        <v>1918.33</v>
      </c>
      <c r="F341" s="16">
        <f t="shared" si="5"/>
        <v>3467.3</v>
      </c>
    </row>
    <row r="342" spans="1:6" x14ac:dyDescent="0.25">
      <c r="A342" s="7">
        <v>332</v>
      </c>
      <c r="B342" s="7" t="s">
        <v>707</v>
      </c>
      <c r="C342" s="6" t="s">
        <v>155</v>
      </c>
      <c r="D342" s="16">
        <v>316.67</v>
      </c>
      <c r="E342" s="16"/>
      <c r="F342" s="16">
        <f t="shared" si="5"/>
        <v>316.67</v>
      </c>
    </row>
    <row r="343" spans="1:6" x14ac:dyDescent="0.25">
      <c r="A343" s="7">
        <v>333</v>
      </c>
      <c r="B343" s="7" t="s">
        <v>708</v>
      </c>
      <c r="C343" s="6" t="s">
        <v>156</v>
      </c>
      <c r="D343" s="16">
        <v>217.64</v>
      </c>
      <c r="E343" s="16"/>
      <c r="F343" s="16">
        <f t="shared" si="5"/>
        <v>217.64</v>
      </c>
    </row>
    <row r="344" spans="1:6" x14ac:dyDescent="0.25">
      <c r="A344" s="7">
        <v>334</v>
      </c>
      <c r="B344" s="7" t="s">
        <v>709</v>
      </c>
      <c r="C344" s="6" t="s">
        <v>56</v>
      </c>
      <c r="D344" s="16">
        <v>604.76</v>
      </c>
      <c r="E344" s="16"/>
      <c r="F344" s="16">
        <f t="shared" si="5"/>
        <v>604.76</v>
      </c>
    </row>
    <row r="345" spans="1:6" x14ac:dyDescent="0.25">
      <c r="A345" s="7">
        <v>335</v>
      </c>
      <c r="B345" s="7" t="s">
        <v>710</v>
      </c>
      <c r="C345" s="6" t="s">
        <v>57</v>
      </c>
      <c r="D345" s="16">
        <v>991</v>
      </c>
      <c r="E345" s="16"/>
      <c r="F345" s="16">
        <f t="shared" si="5"/>
        <v>991</v>
      </c>
    </row>
    <row r="346" spans="1:6" x14ac:dyDescent="0.25">
      <c r="A346" s="7">
        <v>336</v>
      </c>
      <c r="B346" s="7" t="s">
        <v>711</v>
      </c>
      <c r="C346" s="6" t="s">
        <v>198</v>
      </c>
      <c r="D346" s="16">
        <v>502.26</v>
      </c>
      <c r="E346" s="16">
        <v>628.63</v>
      </c>
      <c r="F346" s="16">
        <f t="shared" si="5"/>
        <v>1130.8899999999999</v>
      </c>
    </row>
    <row r="347" spans="1:6" x14ac:dyDescent="0.25">
      <c r="A347" s="7">
        <v>337</v>
      </c>
      <c r="B347" s="7" t="s">
        <v>712</v>
      </c>
      <c r="C347" s="6" t="s">
        <v>219</v>
      </c>
      <c r="D347" s="16">
        <v>1443</v>
      </c>
      <c r="E347" s="16"/>
      <c r="F347" s="16">
        <f t="shared" si="5"/>
        <v>1443</v>
      </c>
    </row>
    <row r="348" spans="1:6" x14ac:dyDescent="0.25">
      <c r="A348" s="7">
        <v>338</v>
      </c>
      <c r="B348" s="7" t="s">
        <v>713</v>
      </c>
      <c r="C348" s="6" t="s">
        <v>250</v>
      </c>
      <c r="D348" s="16">
        <v>308</v>
      </c>
      <c r="E348" s="16"/>
      <c r="F348" s="16">
        <f t="shared" si="5"/>
        <v>308</v>
      </c>
    </row>
    <row r="349" spans="1:6" x14ac:dyDescent="0.25">
      <c r="A349" s="7">
        <v>339</v>
      </c>
      <c r="B349" s="7" t="s">
        <v>714</v>
      </c>
      <c r="C349" s="6" t="s">
        <v>194</v>
      </c>
      <c r="D349" s="16">
        <v>386.48</v>
      </c>
      <c r="E349" s="16">
        <v>507.77</v>
      </c>
      <c r="F349" s="16">
        <f t="shared" si="5"/>
        <v>894.25</v>
      </c>
    </row>
    <row r="350" spans="1:6" x14ac:dyDescent="0.25">
      <c r="A350" s="7">
        <v>340</v>
      </c>
      <c r="B350" s="7" t="s">
        <v>715</v>
      </c>
      <c r="C350" s="6" t="s">
        <v>251</v>
      </c>
      <c r="D350" s="16">
        <v>134.96</v>
      </c>
      <c r="E350" s="16">
        <v>61.28</v>
      </c>
      <c r="F350" s="16">
        <f t="shared" si="5"/>
        <v>196.24</v>
      </c>
    </row>
    <row r="351" spans="1:6" x14ac:dyDescent="0.25">
      <c r="A351" s="7">
        <v>341</v>
      </c>
      <c r="B351" s="7" t="s">
        <v>716</v>
      </c>
      <c r="C351" s="6" t="s">
        <v>249</v>
      </c>
      <c r="D351" s="16">
        <v>851.75</v>
      </c>
      <c r="E351" s="16"/>
      <c r="F351" s="16">
        <f t="shared" si="5"/>
        <v>851.75</v>
      </c>
    </row>
    <row r="352" spans="1:6" x14ac:dyDescent="0.25">
      <c r="A352" s="7">
        <v>342</v>
      </c>
      <c r="B352" s="7" t="s">
        <v>717</v>
      </c>
      <c r="C352" s="6" t="s">
        <v>195</v>
      </c>
      <c r="D352" s="16">
        <v>442.44</v>
      </c>
      <c r="E352" s="16"/>
      <c r="F352" s="16">
        <f t="shared" si="5"/>
        <v>442.44</v>
      </c>
    </row>
    <row r="353" spans="1:6" x14ac:dyDescent="0.25">
      <c r="A353" s="7">
        <v>343</v>
      </c>
      <c r="B353" s="7" t="s">
        <v>718</v>
      </c>
      <c r="C353" s="6" t="s">
        <v>220</v>
      </c>
      <c r="D353" s="16">
        <v>549.72</v>
      </c>
      <c r="E353" s="16"/>
      <c r="F353" s="16">
        <f t="shared" si="5"/>
        <v>549.72</v>
      </c>
    </row>
    <row r="354" spans="1:6" x14ac:dyDescent="0.25">
      <c r="A354" s="7">
        <v>344</v>
      </c>
      <c r="B354" s="7" t="s">
        <v>719</v>
      </c>
      <c r="C354" s="6" t="s">
        <v>147</v>
      </c>
      <c r="D354" s="16">
        <v>210</v>
      </c>
      <c r="E354" s="16"/>
      <c r="F354" s="16">
        <f t="shared" si="5"/>
        <v>210</v>
      </c>
    </row>
    <row r="355" spans="1:6" x14ac:dyDescent="0.25">
      <c r="A355" s="7">
        <v>345</v>
      </c>
      <c r="B355" s="7" t="s">
        <v>720</v>
      </c>
      <c r="C355" s="6" t="s">
        <v>196</v>
      </c>
      <c r="D355" s="16">
        <v>506.54</v>
      </c>
      <c r="E355" s="16"/>
      <c r="F355" s="16">
        <f t="shared" si="5"/>
        <v>506.54</v>
      </c>
    </row>
    <row r="356" spans="1:6" x14ac:dyDescent="0.25">
      <c r="A356" s="7">
        <v>346</v>
      </c>
      <c r="B356" s="7" t="s">
        <v>721</v>
      </c>
      <c r="C356" s="6" t="s">
        <v>364</v>
      </c>
      <c r="D356" s="16">
        <v>453.69</v>
      </c>
      <c r="E356" s="16">
        <v>170.38</v>
      </c>
      <c r="F356" s="16">
        <f t="shared" si="5"/>
        <v>624.06999999999994</v>
      </c>
    </row>
    <row r="357" spans="1:6" x14ac:dyDescent="0.25">
      <c r="A357" s="7">
        <v>347</v>
      </c>
      <c r="B357" s="7" t="s">
        <v>722</v>
      </c>
      <c r="C357" s="6" t="s">
        <v>76</v>
      </c>
      <c r="D357" s="16">
        <v>494.15</v>
      </c>
      <c r="E357" s="16"/>
      <c r="F357" s="16">
        <f t="shared" si="5"/>
        <v>494.15</v>
      </c>
    </row>
    <row r="358" spans="1:6" x14ac:dyDescent="0.25">
      <c r="A358" s="7">
        <v>348</v>
      </c>
      <c r="B358" s="7" t="s">
        <v>723</v>
      </c>
      <c r="C358" s="6" t="s">
        <v>58</v>
      </c>
      <c r="D358" s="16">
        <v>1554</v>
      </c>
      <c r="E358" s="16"/>
      <c r="F358" s="16">
        <f t="shared" si="5"/>
        <v>1554</v>
      </c>
    </row>
    <row r="359" spans="1:6" x14ac:dyDescent="0.25">
      <c r="A359" s="7">
        <v>349</v>
      </c>
      <c r="B359" s="7" t="s">
        <v>724</v>
      </c>
      <c r="C359" s="6" t="s">
        <v>59</v>
      </c>
      <c r="D359" s="16">
        <v>989.17</v>
      </c>
      <c r="E359" s="16"/>
      <c r="F359" s="16">
        <f t="shared" si="5"/>
        <v>989.17</v>
      </c>
    </row>
    <row r="360" spans="1:6" x14ac:dyDescent="0.25">
      <c r="A360" s="7">
        <v>350</v>
      </c>
      <c r="B360" s="7" t="s">
        <v>725</v>
      </c>
      <c r="C360" s="6" t="s">
        <v>77</v>
      </c>
      <c r="D360" s="16">
        <v>201</v>
      </c>
      <c r="E360" s="16"/>
      <c r="F360" s="16">
        <f t="shared" si="5"/>
        <v>201</v>
      </c>
    </row>
    <row r="361" spans="1:6" x14ac:dyDescent="0.25">
      <c r="A361" s="7">
        <v>351</v>
      </c>
      <c r="B361" s="7" t="s">
        <v>726</v>
      </c>
      <c r="C361" s="6" t="s">
        <v>750</v>
      </c>
      <c r="D361" s="16">
        <v>375</v>
      </c>
      <c r="E361" s="16"/>
      <c r="F361" s="16">
        <f t="shared" si="5"/>
        <v>375</v>
      </c>
    </row>
    <row r="362" spans="1:6" x14ac:dyDescent="0.25">
      <c r="A362" s="7">
        <v>352</v>
      </c>
      <c r="B362" s="7" t="s">
        <v>727</v>
      </c>
      <c r="C362" s="6" t="s">
        <v>197</v>
      </c>
      <c r="D362" s="16">
        <v>1100.6099999999999</v>
      </c>
      <c r="E362" s="16">
        <v>54.76</v>
      </c>
      <c r="F362" s="16">
        <f t="shared" si="5"/>
        <v>1155.3699999999999</v>
      </c>
    </row>
    <row r="363" spans="1:6" x14ac:dyDescent="0.25">
      <c r="A363" s="7">
        <v>353</v>
      </c>
      <c r="B363" s="7" t="s">
        <v>728</v>
      </c>
      <c r="C363" s="6" t="s">
        <v>334</v>
      </c>
      <c r="D363" s="16">
        <v>416.04</v>
      </c>
      <c r="E363" s="16"/>
      <c r="F363" s="16">
        <f t="shared" si="5"/>
        <v>416.04</v>
      </c>
    </row>
    <row r="364" spans="1:6" x14ac:dyDescent="0.25">
      <c r="A364" s="7">
        <v>354</v>
      </c>
      <c r="B364" s="7" t="s">
        <v>729</v>
      </c>
      <c r="C364" s="6" t="s">
        <v>335</v>
      </c>
      <c r="D364" s="16">
        <v>93</v>
      </c>
      <c r="E364" s="16"/>
      <c r="F364" s="16">
        <f t="shared" si="5"/>
        <v>93</v>
      </c>
    </row>
    <row r="365" spans="1:6" x14ac:dyDescent="0.25">
      <c r="A365" s="7">
        <v>355</v>
      </c>
      <c r="B365" s="7" t="s">
        <v>730</v>
      </c>
      <c r="C365" s="6" t="s">
        <v>252</v>
      </c>
      <c r="D365" s="16">
        <v>217.25</v>
      </c>
      <c r="E365" s="16"/>
      <c r="F365" s="16">
        <f t="shared" si="5"/>
        <v>217.25</v>
      </c>
    </row>
    <row r="366" spans="1:6" x14ac:dyDescent="0.25">
      <c r="A366" s="7">
        <v>356</v>
      </c>
      <c r="B366" s="7" t="s">
        <v>731</v>
      </c>
      <c r="C366" s="6" t="s">
        <v>60</v>
      </c>
      <c r="D366" s="16">
        <v>797</v>
      </c>
      <c r="E366" s="16"/>
      <c r="F366" s="16">
        <f t="shared" si="5"/>
        <v>797</v>
      </c>
    </row>
    <row r="367" spans="1:6" x14ac:dyDescent="0.25">
      <c r="A367" s="7">
        <v>357</v>
      </c>
      <c r="B367" s="7" t="s">
        <v>732</v>
      </c>
      <c r="C367" s="6" t="s">
        <v>61</v>
      </c>
      <c r="D367" s="16">
        <v>652.44000000000005</v>
      </c>
      <c r="E367" s="16"/>
      <c r="F367" s="16">
        <f t="shared" si="5"/>
        <v>652.44000000000005</v>
      </c>
    </row>
    <row r="368" spans="1:6" x14ac:dyDescent="0.25">
      <c r="A368" s="7">
        <v>358</v>
      </c>
      <c r="B368" s="7" t="s">
        <v>733</v>
      </c>
      <c r="C368" s="6" t="s">
        <v>336</v>
      </c>
      <c r="D368" s="16">
        <v>292</v>
      </c>
      <c r="E368" s="16"/>
      <c r="F368" s="16">
        <f t="shared" si="5"/>
        <v>292</v>
      </c>
    </row>
    <row r="369" spans="1:6" x14ac:dyDescent="0.25">
      <c r="A369" s="7">
        <v>359</v>
      </c>
      <c r="B369" s="7" t="s">
        <v>734</v>
      </c>
      <c r="C369" s="6" t="s">
        <v>148</v>
      </c>
      <c r="D369" s="16">
        <v>269</v>
      </c>
      <c r="E369" s="16"/>
      <c r="F369" s="16">
        <f t="shared" si="5"/>
        <v>269</v>
      </c>
    </row>
    <row r="370" spans="1:6" x14ac:dyDescent="0.25">
      <c r="A370" s="7">
        <v>360</v>
      </c>
      <c r="B370" s="7" t="s">
        <v>735</v>
      </c>
      <c r="C370" s="6" t="s">
        <v>278</v>
      </c>
      <c r="D370" s="16">
        <v>309.96999999999997</v>
      </c>
      <c r="E370" s="16"/>
      <c r="F370" s="16">
        <f t="shared" si="5"/>
        <v>309.96999999999997</v>
      </c>
    </row>
    <row r="371" spans="1:6" x14ac:dyDescent="0.25">
      <c r="A371" s="7">
        <v>361</v>
      </c>
      <c r="B371" s="7" t="s">
        <v>736</v>
      </c>
      <c r="C371" s="6" t="s">
        <v>78</v>
      </c>
      <c r="D371" s="16">
        <v>490.55</v>
      </c>
      <c r="E371" s="16"/>
      <c r="F371" s="16">
        <f t="shared" si="5"/>
        <v>490.55</v>
      </c>
    </row>
    <row r="372" spans="1:6" x14ac:dyDescent="0.25">
      <c r="A372" s="7">
        <v>362</v>
      </c>
      <c r="B372" s="7" t="s">
        <v>737</v>
      </c>
      <c r="C372" s="6" t="s">
        <v>79</v>
      </c>
      <c r="D372" s="16">
        <v>1218</v>
      </c>
      <c r="E372" s="16"/>
      <c r="F372" s="16">
        <f t="shared" si="5"/>
        <v>1218</v>
      </c>
    </row>
    <row r="373" spans="1:6" x14ac:dyDescent="0.25">
      <c r="A373" s="7">
        <v>363</v>
      </c>
      <c r="B373" s="7" t="s">
        <v>738</v>
      </c>
      <c r="C373" s="6" t="s">
        <v>80</v>
      </c>
      <c r="D373" s="16">
        <v>137</v>
      </c>
      <c r="E373" s="16"/>
      <c r="F373" s="16">
        <f t="shared" si="5"/>
        <v>137</v>
      </c>
    </row>
    <row r="374" spans="1:6" x14ac:dyDescent="0.25">
      <c r="A374" s="7">
        <v>364</v>
      </c>
      <c r="B374" s="7" t="s">
        <v>739</v>
      </c>
      <c r="C374" s="6" t="s">
        <v>365</v>
      </c>
      <c r="D374" s="16">
        <v>0</v>
      </c>
      <c r="E374" s="16">
        <v>250.32</v>
      </c>
      <c r="F374" s="16">
        <f t="shared" si="5"/>
        <v>250.32</v>
      </c>
    </row>
    <row r="375" spans="1:6" x14ac:dyDescent="0.25">
      <c r="A375" s="7">
        <v>365</v>
      </c>
      <c r="B375" s="7" t="s">
        <v>740</v>
      </c>
      <c r="C375" s="6" t="s">
        <v>149</v>
      </c>
      <c r="D375" s="16">
        <v>633</v>
      </c>
      <c r="E375" s="16"/>
      <c r="F375" s="16">
        <f t="shared" si="5"/>
        <v>633</v>
      </c>
    </row>
    <row r="376" spans="1:6" x14ac:dyDescent="0.25">
      <c r="A376" s="7">
        <v>366</v>
      </c>
      <c r="B376" s="7" t="s">
        <v>741</v>
      </c>
      <c r="C376" s="6" t="s">
        <v>157</v>
      </c>
      <c r="D376" s="16">
        <v>251.32</v>
      </c>
      <c r="E376" s="16"/>
      <c r="F376" s="16">
        <f t="shared" si="5"/>
        <v>251.32</v>
      </c>
    </row>
    <row r="377" spans="1:6" x14ac:dyDescent="0.25">
      <c r="A377" s="7">
        <v>367</v>
      </c>
      <c r="B377" s="7" t="s">
        <v>742</v>
      </c>
      <c r="C377" s="6" t="s">
        <v>150</v>
      </c>
      <c r="D377" s="16">
        <v>881.25</v>
      </c>
      <c r="E377" s="16"/>
      <c r="F377" s="16">
        <f t="shared" si="5"/>
        <v>881.25</v>
      </c>
    </row>
    <row r="378" spans="1:6" x14ac:dyDescent="0.25">
      <c r="A378" s="7">
        <v>368</v>
      </c>
      <c r="B378" s="7" t="s">
        <v>743</v>
      </c>
      <c r="C378" s="6" t="s">
        <v>158</v>
      </c>
      <c r="D378" s="16">
        <v>191.72</v>
      </c>
      <c r="E378" s="16"/>
      <c r="F378" s="16">
        <f t="shared" si="5"/>
        <v>191.72</v>
      </c>
    </row>
    <row r="379" spans="1:6" x14ac:dyDescent="0.25">
      <c r="A379" s="7">
        <v>369</v>
      </c>
      <c r="B379" s="7" t="s">
        <v>744</v>
      </c>
      <c r="C379" s="6" t="s">
        <v>366</v>
      </c>
      <c r="D379" s="16">
        <v>227.03</v>
      </c>
      <c r="E379" s="16"/>
      <c r="F379" s="16">
        <f t="shared" si="5"/>
        <v>227.03</v>
      </c>
    </row>
    <row r="380" spans="1:6" x14ac:dyDescent="0.25">
      <c r="A380" s="7">
        <v>370</v>
      </c>
      <c r="B380" s="7" t="s">
        <v>745</v>
      </c>
      <c r="C380" s="6" t="s">
        <v>81</v>
      </c>
      <c r="D380" s="16">
        <v>913</v>
      </c>
      <c r="E380" s="16"/>
      <c r="F380" s="16">
        <f t="shared" si="5"/>
        <v>913</v>
      </c>
    </row>
    <row r="381" spans="1:6" x14ac:dyDescent="0.25">
      <c r="A381" s="7">
        <v>371</v>
      </c>
      <c r="B381" s="7" t="s">
        <v>746</v>
      </c>
      <c r="C381" s="14" t="s">
        <v>374</v>
      </c>
      <c r="D381" s="16">
        <v>655</v>
      </c>
      <c r="E381" s="16"/>
      <c r="F381" s="16">
        <f t="shared" si="5"/>
        <v>655</v>
      </c>
    </row>
    <row r="382" spans="1:6" x14ac:dyDescent="0.25">
      <c r="A382" s="7">
        <v>372</v>
      </c>
      <c r="B382" s="7" t="s">
        <v>747</v>
      </c>
      <c r="C382" s="6" t="s">
        <v>82</v>
      </c>
      <c r="D382" s="16">
        <v>413.25</v>
      </c>
      <c r="E382" s="16"/>
      <c r="F382" s="16">
        <f t="shared" si="5"/>
        <v>413.25</v>
      </c>
    </row>
    <row r="383" spans="1:6" x14ac:dyDescent="0.25">
      <c r="A383" s="7">
        <v>373</v>
      </c>
      <c r="B383" s="7" t="s">
        <v>748</v>
      </c>
      <c r="C383" s="6" t="s">
        <v>201</v>
      </c>
      <c r="D383" s="16">
        <v>486</v>
      </c>
      <c r="E383" s="16"/>
      <c r="F383" s="16">
        <f t="shared" si="5"/>
        <v>486</v>
      </c>
    </row>
    <row r="384" spans="1:6" x14ac:dyDescent="0.25">
      <c r="A384" s="7">
        <v>374</v>
      </c>
      <c r="B384" s="7" t="s">
        <v>749</v>
      </c>
      <c r="C384" s="6" t="s">
        <v>83</v>
      </c>
      <c r="D384" s="16">
        <v>811</v>
      </c>
      <c r="E384" s="16"/>
      <c r="F384" s="16">
        <f t="shared" si="5"/>
        <v>811</v>
      </c>
    </row>
    <row r="385" spans="1:6" x14ac:dyDescent="0.25">
      <c r="A385" s="20" t="s">
        <v>759</v>
      </c>
      <c r="B385" s="21"/>
      <c r="C385" s="22"/>
      <c r="D385" s="17">
        <f>SUM(D11:D384)</f>
        <v>226075.27000000014</v>
      </c>
      <c r="E385" s="17">
        <f t="shared" ref="E385:F385" si="6">SUBTOTAL(9,E11:E384)</f>
        <v>25679.050000000003</v>
      </c>
      <c r="F385" s="17">
        <f t="shared" si="6"/>
        <v>251754.32000000012</v>
      </c>
    </row>
    <row r="386" spans="1:6" x14ac:dyDescent="0.25">
      <c r="A386" s="11"/>
      <c r="B386" s="11"/>
      <c r="C386" s="12"/>
    </row>
    <row r="387" spans="1:6" x14ac:dyDescent="0.25">
      <c r="A387" s="11"/>
      <c r="B387" s="11"/>
      <c r="C387" s="12"/>
      <c r="D387" s="12"/>
      <c r="E387" s="12"/>
      <c r="F387" s="13"/>
    </row>
    <row r="388" spans="1:6" x14ac:dyDescent="0.25">
      <c r="A388" s="11"/>
      <c r="B388" s="11"/>
      <c r="C388" s="12"/>
      <c r="D388" s="12"/>
      <c r="E388" s="12"/>
      <c r="F388" s="13"/>
    </row>
    <row r="389" spans="1:6" x14ac:dyDescent="0.25">
      <c r="A389" s="11"/>
      <c r="B389" s="11"/>
      <c r="C389" s="12"/>
      <c r="D389" s="12"/>
      <c r="E389" s="12"/>
      <c r="F389" s="13"/>
    </row>
    <row r="390" spans="1:6" x14ac:dyDescent="0.25">
      <c r="A390" s="11"/>
      <c r="B390" s="11"/>
      <c r="C390" s="12"/>
      <c r="D390" s="12"/>
      <c r="E390" s="12"/>
      <c r="F390" s="13"/>
    </row>
  </sheetData>
  <mergeCells count="7">
    <mergeCell ref="A385:C385"/>
    <mergeCell ref="A7:F7"/>
    <mergeCell ref="D9:E9"/>
    <mergeCell ref="A9:A10"/>
    <mergeCell ref="C9:C10"/>
    <mergeCell ref="B9:B10"/>
    <mergeCell ref="F9:F10"/>
  </mergeCells>
  <phoneticPr fontId="4" type="noConversion"/>
  <pageMargins left="1.1023622047244095" right="0.31496062992125984" top="0.74803149606299213" bottom="0.74803149606299213" header="0.31496062992125984" footer="0.31496062992125984"/>
  <pageSetup paperSize="9" scale="72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Gatvių_ataskaita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Sviderskas</dc:creator>
  <cp:lastModifiedBy>Daiva Breivienė</cp:lastModifiedBy>
  <cp:lastPrinted>2019-12-10T07:06:18Z</cp:lastPrinted>
  <dcterms:created xsi:type="dcterms:W3CDTF">2015-03-27T06:48:25Z</dcterms:created>
  <dcterms:modified xsi:type="dcterms:W3CDTF">2019-12-13T12:34:31Z</dcterms:modified>
</cp:coreProperties>
</file>