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46" i="2" l="1"/>
  <c r="I46" i="2"/>
  <c r="H46" i="2"/>
  <c r="I25" i="2" l="1"/>
  <c r="J25" i="2"/>
  <c r="H25" i="2"/>
  <c r="I19" i="2"/>
  <c r="J19" i="2"/>
  <c r="H19" i="2"/>
  <c r="J51" i="2"/>
  <c r="I51" i="2"/>
  <c r="H51" i="2"/>
  <c r="J53" i="2" l="1"/>
  <c r="I53" i="2"/>
  <c r="H53" i="2"/>
  <c r="I39" i="2"/>
  <c r="I40" i="2" s="1"/>
  <c r="J39" i="2"/>
  <c r="J40" i="2" s="1"/>
  <c r="J29" i="2"/>
  <c r="J30" i="2" s="1"/>
  <c r="I29" i="2"/>
  <c r="I30" i="2" s="1"/>
  <c r="H29" i="2"/>
  <c r="H30" i="2" s="1"/>
  <c r="H39" i="2" l="1"/>
  <c r="H40" i="2" s="1"/>
  <c r="H42" i="2" l="1"/>
  <c r="J42" i="2" l="1"/>
  <c r="J41" i="2"/>
  <c r="I42" i="2"/>
  <c r="I41" i="2"/>
  <c r="H41" i="2"/>
</calcChain>
</file>

<file path=xl/sharedStrings.xml><?xml version="1.0" encoding="utf-8"?>
<sst xmlns="http://schemas.openxmlformats.org/spreadsheetml/2006/main" count="177" uniqueCount="127">
  <si>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</si>
  <si>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</si>
  <si>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</si>
  <si>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</si>
  <si>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</si>
  <si>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</si>
  <si>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</si>
  <si>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</si>
  <si>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</si>
  <si>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</si>
  <si>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</si>
  <si>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</si>
  <si>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</si>
  <si>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</si>
  <si>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</si>
  <si>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</si>
  <si>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</si>
  <si>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</si>
  <si>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</si>
  <si>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URBANISTINĖS PLĖTROS PROGRAMA (03)</t>
  </si>
  <si>
    <t>03</t>
  </si>
  <si>
    <t>288724610</t>
  </si>
  <si>
    <t>+</t>
  </si>
  <si>
    <t>SB</t>
  </si>
  <si>
    <t>Asignavimai (tūkst.Eur)</t>
  </si>
  <si>
    <t>Paaiškinimai dėl nukrypimų</t>
  </si>
  <si>
    <t>Planuotos reikšmės</t>
  </si>
  <si>
    <t>Faktinės reikšmės</t>
  </si>
  <si>
    <t>Informacija apie pasiektus rezultatus, duomenys apie programai skirtų asignavimų panaudojimo tikslingumą</t>
  </si>
  <si>
    <t>0;14</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</si>
  <si>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</si>
  <si>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</si>
  <si>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</si>
  <si>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</si>
  <si>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</si>
  <si>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</si>
  <si>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</si>
  <si>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</si>
  <si>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</si>
  <si>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</si>
  <si>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</si>
  <si>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</si>
  <si>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</si>
  <si>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Teisės ir viešosios tvarkos skyrius</t>
  </si>
  <si>
    <t>Teritorijų planavimo ir architektūros skyrius</t>
  </si>
  <si>
    <t>Vidaus administravimo skyrius</t>
  </si>
  <si>
    <t>Viešųjų pirkimų skyrius</t>
  </si>
  <si>
    <t>Vertinimo kriterijus</t>
  </si>
  <si>
    <t>Užtikrinti kompleksišką ir darnų miesto planavimą, išsaugoti kultūros paveldą</t>
  </si>
  <si>
    <t>Užtikrinti kokybiškos architektūros ir darnios urbanistikos vystymąsi</t>
  </si>
  <si>
    <t>Plėtoti urbanistinę struktūrą, planuoti miesto teritorijas</t>
  </si>
  <si>
    <t>Plėtoti kūrybišką architektūrą</t>
  </si>
  <si>
    <t>Modernizuoti GIS sistemą</t>
  </si>
  <si>
    <t xml:space="preserve">Išsaugoti, prižiūrėti ir pritaikyti visuomenės poreikiams Miesto kultūros paveldo objektus </t>
  </si>
  <si>
    <t>Posėdžių skaičius</t>
  </si>
  <si>
    <r>
      <t xml:space="preserve">Savivaldybės biudžeto lėšos </t>
    </r>
    <r>
      <rPr>
        <b/>
        <sz val="10"/>
        <rFont val="Times New Roman"/>
        <family val="1"/>
      </rPr>
      <t>SB</t>
    </r>
  </si>
  <si>
    <r>
      <t xml:space="preserve">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</si>
  <si>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</si>
  <si>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</si>
  <si>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</si>
  <si>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Atnaujinta Arc GIS programinė įranga</t>
  </si>
  <si>
    <t>Duomenų atnaujinimas</t>
  </si>
  <si>
    <t>Sutvarkyti objektai</t>
  </si>
  <si>
    <t>Pagaminti įamžinimo ženklai</t>
  </si>
  <si>
    <t>Teritorijų planavimo dokumentų parengimas, keitimas, koregavimas</t>
  </si>
  <si>
    <t>Žemės sklypų kadastriniai matavimai</t>
  </si>
  <si>
    <t>Panevėžio m. bendrojo plano dalies koregavimas (papildymas gamtinio karkaso ir kraštovaizdžio dalimi)</t>
  </si>
  <si>
    <t>Žemės sklypų formavimo ir pertvarkymo projektų parengimas</t>
  </si>
  <si>
    <t>Žemės sklypų įregistravimas VĮ Registrų centre</t>
  </si>
  <si>
    <r>
      <t>Parengti žemės</t>
    </r>
    <r>
      <rPr>
        <sz val="10"/>
        <rFont val="Times New Roman"/>
        <family val="1"/>
      </rPr>
      <t xml:space="preserve"> sklypų</t>
    </r>
    <r>
      <rPr>
        <sz val="10"/>
        <rFont val="Times New Roman"/>
        <family val="1"/>
        <charset val="186"/>
      </rPr>
      <t xml:space="preserve"> formavimo ir pertvarkymo projektai,vnt.</t>
    </r>
  </si>
  <si>
    <t>Parengti kadastrinių matavimų planai,vnt.</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</si>
  <si>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</si>
  <si>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</si>
  <si>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Suprojektuoti ir pagaminti puošybos elementai</t>
  </si>
  <si>
    <t>Suorganizuotas gražiausiai tvarkomos aplinkos konkursas</t>
  </si>
  <si>
    <t>Suorganizuoti regioninių tarybų posėdžiai</t>
  </si>
  <si>
    <t>Geografinės informacinės sistemos (GIS) palaikymas ir plėtojimas</t>
  </si>
  <si>
    <t>Atnaujinti duomenys</t>
  </si>
  <si>
    <t>1</t>
  </si>
  <si>
    <t>Dalinis 3D maketo pildymas, konstravimas,GIS plėtros ir priežiūros darbai</t>
  </si>
  <si>
    <t>Nekilnojamojo kultūros paveldo objektų ženklinimas</t>
  </si>
  <si>
    <t>Nekilnojamojo kultūros paveldo inventorizavimas ir apskaita</t>
  </si>
  <si>
    <t>Nekilnojamojo kultūros paveldo objektų tvarkyba</t>
  </si>
  <si>
    <t>Nekilnojamojo kultūros paveldo sklaida</t>
  </si>
  <si>
    <t>Vykdyti nekilnojamojo kultūros paveldo objektų apskaitą, tvarkybą ir sklaidą</t>
  </si>
  <si>
    <t>Organizuoti Europos paveldo dienų renginiai</t>
  </si>
  <si>
    <t>Iš VĮ Registrų centro atnaujinti  žemės sklypų, adresų, gatvių ašinių linijų duomenys.</t>
  </si>
  <si>
    <t>PANEVĖŽIO MIESTO SAVIVALDYBĖS 2020 -2022 METŲ VEIKLOS PLANO ĮGYVENDINIMO 2020 METAIS ATASKAITA</t>
  </si>
  <si>
    <t>2020 m. asignavimų patvirtintas planas</t>
  </si>
  <si>
    <t>2020 m. asignavimų patikslintas planas</t>
  </si>
  <si>
    <t>2020 m. panaudotos lėšos (kasinės išlaidos)</t>
  </si>
  <si>
    <t>Patvirtintų per metus teritorijų planavimo dokumentų skaičius, vnt.</t>
  </si>
  <si>
    <t>3D modelio atnaujinimas</t>
  </si>
  <si>
    <t>2020 m. asigna-vimų patvir-tintas planas</t>
  </si>
  <si>
    <t>2020 m. asigna-vimų patiks-lintas planas</t>
  </si>
  <si>
    <t>2020 m. panau-dotos lėšos (kasinės išlaidos)</t>
  </si>
  <si>
    <t>Įregistruoti žemės sklypai, vnt.</t>
  </si>
  <si>
    <t xml:space="preserve">Įsigyta žemė, parengti dokumentai </t>
  </si>
  <si>
    <t>Sąnaudų ir naudos analizės atlikimas, turto vertės nustatymas, dokumentų parengimas</t>
  </si>
  <si>
    <t>Parengta Panevėžio m. savivaldybės bendrojo plano sprendinių įgyvendinimo stebėsenos ataskaita, vnt.</t>
  </si>
  <si>
    <t>Sąnaudų ir naudos analizės, paimto turto vertės nustatymas, dokumentų parengimas</t>
  </si>
  <si>
    <t xml:space="preserve">Atlikti nekilnojamojo kultūros paveldo  tyrimai </t>
  </si>
  <si>
    <t xml:space="preserve">Parengti dokumentų paketai, vnt. </t>
  </si>
  <si>
    <t xml:space="preserve">Parengta sąnaudų ir naudos analizė  </t>
  </si>
  <si>
    <t xml:space="preserve">Parengti  teritorijų planavimo dokumentai, vnt. </t>
  </si>
  <si>
    <t>Įregistruota NTR 53 vnt. panaudos sutarčių</t>
  </si>
  <si>
    <t>Parengtos 58 kadastrinių matavimų bylos</t>
  </si>
  <si>
    <t>Atlikti įvairūs miesto papuošimo darbai (vėliavėlės,  įvairios dekoracijos)</t>
  </si>
  <si>
    <t>Suorganizuotas gražiausiai tvarkomos aplinkos konkursas. Apdovanoti 4 konkurso  laimėtojai dovanų kuponais.</t>
  </si>
  <si>
    <t xml:space="preserve">Nebuvo suorganizuotas nė vienas regioninės tarybos posėdis, nes negautas nė vienas prašymas svarstyti projektus. </t>
  </si>
  <si>
    <t>Atnaujinta GIS programinė įranga. Parengti 122 žemėlapiai ir schemos. Teikti GIS duomenys, atnaujintas vektorinis bazinis žemėlapio pagrindas.</t>
  </si>
  <si>
    <t>Į miesto georeferencinę DB įkeltos 1955 teritorijos</t>
  </si>
  <si>
    <t>Parengti kultūros paveldo objektų inventorizavimo ir apskaitos dokumentai</t>
  </si>
  <si>
    <t>Reorganizuotas paslaugų teikėjas. Darbai tęsiami.</t>
  </si>
  <si>
    <t>Įsigyti du žemės sklypai (Kėdainių g.13 ir Kėdainių g.15).</t>
  </si>
  <si>
    <t>2018 m.  pasirašyta paslaugų teikimo sutartis su UAB "Želdima" dėl kompleksinio teritorijų planavimo dokumentų rengimo, keitimo ir koregavimo.  2020 buvo m.tęsiami darbai. 2017 m. buvo pasirašyta pslaugų teikimo sutartis su R. Jogmino įmone. Darbai tęstiniai. Parengti 3 žemės sklypų formavimo ir pertvarkymo projektai. Lėšos iš likučio.</t>
  </si>
  <si>
    <t>2020 m. įvyko 1 tarybos posėdis. Suorganizuota - gražiausiai tvarkomos aplinkos konkursas; dirbtuvės daugiabučio Savanorių a. 3A, projekto konkurso medžagai parengti. Atlikti įvairūs miesto papuošimo darbai (vėliavėlės, nameliai, įvairios dekoracijos)</t>
  </si>
  <si>
    <t>Atnaujinta 2 kv. km. miesto teritorijos</t>
  </si>
  <si>
    <t xml:space="preserve">Paženklinti suplanuoti kultūros paveldo objektai: Panevėžio miesto garbės pilietės, rašytojos Gabrielės Petkevičaitės -Bitės atminimo ženklo atkūrimas. </t>
  </si>
  <si>
    <t>Įvyko 3 vertinimo tarybos posėdžiai</t>
  </si>
  <si>
    <t>2020 m. įvyko  Europos paveldo dienų renginiai - Siauruko ekskursijos bei Kraštotyros muziejaus parodos, ekskursijos.</t>
  </si>
  <si>
    <t>Bendrojo plano monitoringas. Žemės sklypo didelių gabaritų atliekų surinkimo aikštelei pirkimas</t>
  </si>
  <si>
    <t xml:space="preserve">Atlikti KP objektų tvarkybos darbai. Sutvarkyti I pasaulinio karo karių kapai (Velžio kelias), sutvarkyti I pasaulinio karo Turkestano musulmonų karių kapai (Kultūros ir poilsio parke, Parko g., sutvarkytas Panevėžio miesto garbės pilietės, rašytojos Gabrielės Petkevičaitės -Bitės memorialinis muziejus (Šv. Zitos g. 18 ).   </t>
  </si>
  <si>
    <t>Strateginio planavimo ir finansų skyrius</t>
  </si>
  <si>
    <t>Švietimo skyrius</t>
  </si>
  <si>
    <t>Investicijų projektų skyrius</t>
  </si>
  <si>
    <t>Panevėžio sporto centras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</si>
</sst>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sz val="7"/>
      <name val="Times New Roman"/>
      <family val="1"/>
    </font>
    <font>
      <b/>
      <sz val="8"/>
      <name val="Times New Roman"/>
      <family val="1"/>
    </font>
    <font>
      <sz val="11"/>
      <name val="Times New Roman"/>
      <family val="1"/>
      <charset val="186"/>
    </font>
    <font>
      <sz val="11"/>
      <name val="Arial"/>
      <family val="2"/>
      <charset val="186"/>
    </font>
    <font>
      <sz val="11"/>
      <color theme="1"/>
      <name val="Calibri"/>
      <family val="2"/>
      <scheme val="minor"/>
    </font>
    <font>
      <b/>
      <sz val="11"/>
      <name val="Times New Roman"/>
      <family val="1"/>
    </font>
    <font>
      <b/>
      <sz val="11"/>
      <name val="Times New Roman"/>
      <family val="1"/>
      <charset val="186"/>
    </font>
    <font>
      <sz val="10"/>
      <color rgb="FFFF0000"/>
      <name val="Times New Roman"/>
      <family val="1"/>
    </font>
    <font>
      <sz val="10"/>
      <color rgb="FFFF0000"/>
      <name val="Arial"/>
      <family val="2"/>
    </font>
    <font>
      <sz val="8"/>
      <color rgb="FFFF0000"/>
      <name val="Times New Roman"/>
      <family val="1"/>
    </font>
    <font>
      <sz val="10"/>
      <name val="Arial"/>
      <family val="2"/>
    </font>
    <font>
      <sz val="10"/>
      <color rgb="FFFF0000"/>
      <name val="Times New Roman"/>
      <family val="1"/>
      <charset val="186"/>
    </font>
    <font>
      <b/>
      <sz val="9"/>
      <color rgb="FFFF0000"/>
      <name val="Times New Roman"/>
      <family val="1"/>
    </font>
    <font>
      <sz val="7"/>
      <color rgb="FFFF0000"/>
      <name val="Times New Roman"/>
      <family val="1"/>
    </font>
    <font>
      <sz val="9"/>
      <color rgb="FFFF0000"/>
      <name val="Times New Roman"/>
      <family val="1"/>
      <charset val="186"/>
    </font>
    <font>
      <sz val="8"/>
      <color rgb="FFFF0000"/>
      <name val="Times New Roman"/>
      <family val="1"/>
      <charset val="186"/>
    </font>
    <font>
      <b/>
      <sz val="10"/>
      <name val="Times New Roman"/>
      <family val="1"/>
      <charset val="186"/>
    </font>
    <font>
      <b/>
      <sz val="12"/>
      <name val="Times New Roman"/>
      <family val="1"/>
    </font>
    <font>
      <sz val="9"/>
      <name val="Arial"/>
      <family val="2"/>
      <charset val="186"/>
    </font>
    <font>
      <sz val="9"/>
      <name val="Times New Roman"/>
      <family val="1"/>
      <charset val="186"/>
    </font>
    <font>
      <sz val="9"/>
      <color rgb="FFFF0000"/>
      <name val="Arial"/>
      <family val="2"/>
    </font>
    <font>
      <sz val="9"/>
      <color rgb="FFFF0000"/>
      <name val="Times New Roman"/>
      <family val="1"/>
    </font>
    <font>
      <b/>
      <sz val="9"/>
      <name val="Times New Roman"/>
      <family val="1"/>
      <charset val="186"/>
    </font>
    <font>
      <sz val="10"/>
      <color rgb="FFFF0000"/>
      <name val="Arial"/>
      <family val="2"/>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s>
  <cellStyleXfs count="3">
    <xf numFmtId="0" fontId="0" fillId="0" borderId="0"/>
    <xf numFmtId="0" fontId="17" fillId="0" borderId="0"/>
    <xf numFmtId="0" fontId="23" fillId="0" borderId="0"/>
  </cellStyleXfs>
  <cellXfs count="374">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49" fontId="6" fillId="2" borderId="2"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0" fontId="4" fillId="0" borderId="0" xfId="0" applyFont="1" applyBorder="1" applyAlignment="1">
      <alignment vertical="top"/>
    </xf>
    <xf numFmtId="0" fontId="12" fillId="0" borderId="0" xfId="0" applyFont="1" applyBorder="1" applyAlignment="1">
      <alignment vertical="top"/>
    </xf>
    <xf numFmtId="0" fontId="12" fillId="0" borderId="0" xfId="0" applyFont="1" applyBorder="1" applyAlignment="1">
      <alignment horizontal="left" vertical="top"/>
    </xf>
    <xf numFmtId="0" fontId="8" fillId="0" borderId="0" xfId="0" applyFont="1" applyAlignment="1">
      <alignment horizontal="center" vertical="top"/>
    </xf>
    <xf numFmtId="49" fontId="6" fillId="2" borderId="40" xfId="0" applyNumberFormat="1" applyFont="1" applyFill="1" applyBorder="1" applyAlignment="1">
      <alignment horizontal="center" vertical="top"/>
    </xf>
    <xf numFmtId="49" fontId="6" fillId="2" borderId="42" xfId="0" applyNumberFormat="1" applyFont="1" applyFill="1" applyBorder="1" applyAlignment="1">
      <alignment horizontal="center" vertical="top"/>
    </xf>
    <xf numFmtId="49" fontId="6" fillId="3" borderId="41" xfId="0" applyNumberFormat="1" applyFont="1" applyFill="1" applyBorder="1" applyAlignment="1">
      <alignment horizontal="center" vertical="top"/>
    </xf>
    <xf numFmtId="164" fontId="7" fillId="0" borderId="48" xfId="0" applyNumberFormat="1" applyFont="1" applyFill="1" applyBorder="1" applyAlignment="1">
      <alignment horizontal="center" vertical="center"/>
    </xf>
    <xf numFmtId="0" fontId="14" fillId="5" borderId="30" xfId="0" applyFont="1" applyFill="1" applyBorder="1" applyAlignment="1">
      <alignment horizontal="center" vertical="top"/>
    </xf>
    <xf numFmtId="0" fontId="11" fillId="0" borderId="0" xfId="0" applyFont="1" applyAlignment="1">
      <alignment horizontal="left"/>
    </xf>
    <xf numFmtId="0" fontId="10" fillId="0" borderId="31" xfId="0" applyFont="1" applyBorder="1" applyAlignment="1">
      <alignment horizontal="center" vertical="top" wrapText="1"/>
    </xf>
    <xf numFmtId="0" fontId="10" fillId="0" borderId="27" xfId="0" applyFont="1" applyBorder="1" applyAlignment="1">
      <alignment vertical="top" wrapText="1"/>
    </xf>
    <xf numFmtId="0" fontId="10" fillId="0" borderId="52" xfId="0" applyFont="1" applyBorder="1" applyAlignment="1">
      <alignment horizontal="center" vertical="top" wrapText="1"/>
    </xf>
    <xf numFmtId="0" fontId="9" fillId="0" borderId="61" xfId="0" applyFont="1" applyBorder="1" applyAlignment="1">
      <alignment vertical="top" wrapText="1"/>
    </xf>
    <xf numFmtId="0" fontId="10" fillId="0" borderId="24" xfId="0" applyFont="1" applyBorder="1" applyAlignment="1">
      <alignment horizontal="center" vertical="top" wrapText="1"/>
    </xf>
    <xf numFmtId="0" fontId="9" fillId="0" borderId="32" xfId="0" applyFont="1" applyBorder="1" applyAlignment="1">
      <alignment vertical="top" wrapText="1"/>
    </xf>
    <xf numFmtId="0" fontId="10" fillId="0" borderId="33" xfId="0" applyFont="1" applyBorder="1" applyAlignment="1">
      <alignment horizontal="center" vertical="top" wrapText="1"/>
    </xf>
    <xf numFmtId="0" fontId="9" fillId="0" borderId="34" xfId="0" applyFont="1" applyBorder="1" applyAlignment="1">
      <alignment vertical="top" wrapText="1"/>
    </xf>
    <xf numFmtId="0" fontId="22" fillId="0" borderId="0" xfId="0" applyFont="1" applyAlignment="1">
      <alignment vertical="top"/>
    </xf>
    <xf numFmtId="0" fontId="20" fillId="0" borderId="5" xfId="0" applyFont="1" applyBorder="1" applyAlignment="1">
      <alignment vertical="top" wrapText="1"/>
    </xf>
    <xf numFmtId="0" fontId="22" fillId="0" borderId="0" xfId="0" applyFont="1" applyBorder="1" applyAlignment="1">
      <alignment vertical="top"/>
    </xf>
    <xf numFmtId="0" fontId="28" fillId="0" borderId="0" xfId="0" applyFont="1" applyAlignment="1">
      <alignment vertical="top"/>
    </xf>
    <xf numFmtId="0" fontId="7" fillId="0" borderId="29" xfId="0" applyFont="1" applyFill="1" applyBorder="1" applyAlignment="1">
      <alignment horizontal="center" vertical="top" wrapText="1"/>
    </xf>
    <xf numFmtId="49" fontId="25" fillId="2" borderId="44" xfId="0" applyNumberFormat="1" applyFont="1" applyFill="1" applyBorder="1" applyAlignment="1">
      <alignment horizontal="center" vertical="top"/>
    </xf>
    <xf numFmtId="0" fontId="2" fillId="0" borderId="35" xfId="0" applyFont="1" applyFill="1" applyBorder="1" applyAlignment="1">
      <alignment horizontal="center" vertical="top"/>
    </xf>
    <xf numFmtId="0" fontId="7" fillId="0" borderId="29" xfId="0" applyFont="1" applyFill="1" applyBorder="1" applyAlignment="1">
      <alignment horizontal="center" vertical="top"/>
    </xf>
    <xf numFmtId="164" fontId="7" fillId="0" borderId="48" xfId="0" applyNumberFormat="1" applyFont="1" applyFill="1" applyBorder="1" applyAlignment="1">
      <alignment horizontal="center" vertical="top"/>
    </xf>
    <xf numFmtId="164" fontId="7" fillId="0" borderId="8" xfId="0" applyNumberFormat="1" applyFont="1" applyFill="1" applyBorder="1" applyAlignment="1">
      <alignment horizontal="center" vertical="top"/>
    </xf>
    <xf numFmtId="0" fontId="7" fillId="0" borderId="32" xfId="0" applyFont="1" applyFill="1" applyBorder="1" applyAlignment="1">
      <alignment horizontal="center" vertical="top"/>
    </xf>
    <xf numFmtId="164" fontId="7" fillId="0" borderId="44" xfId="0" applyNumberFormat="1" applyFont="1" applyFill="1" applyBorder="1" applyAlignment="1">
      <alignment horizontal="center" vertical="top"/>
    </xf>
    <xf numFmtId="164" fontId="7" fillId="0" borderId="24" xfId="0" applyNumberFormat="1" applyFont="1" applyFill="1" applyBorder="1" applyAlignment="1">
      <alignment horizontal="center" vertical="top"/>
    </xf>
    <xf numFmtId="164" fontId="6" fillId="5" borderId="47" xfId="0" applyNumberFormat="1" applyFont="1" applyFill="1" applyBorder="1" applyAlignment="1">
      <alignment horizontal="center" vertical="top"/>
    </xf>
    <xf numFmtId="164" fontId="6" fillId="5" borderId="19" xfId="0" applyNumberFormat="1" applyFont="1" applyFill="1" applyBorder="1" applyAlignment="1">
      <alignment horizontal="center" vertical="top"/>
    </xf>
    <xf numFmtId="49" fontId="6" fillId="3" borderId="25" xfId="0" applyNumberFormat="1" applyFont="1" applyFill="1" applyBorder="1" applyAlignment="1">
      <alignment horizontal="center" vertical="top"/>
    </xf>
    <xf numFmtId="164" fontId="6" fillId="3" borderId="28" xfId="0" applyNumberFormat="1" applyFont="1" applyFill="1" applyBorder="1" applyAlignment="1">
      <alignment horizontal="center" vertical="center"/>
    </xf>
    <xf numFmtId="0" fontId="7" fillId="3" borderId="26" xfId="0" applyFont="1" applyFill="1" applyBorder="1" applyAlignment="1">
      <alignment vertical="top" wrapText="1"/>
    </xf>
    <xf numFmtId="49" fontId="6" fillId="3" borderId="22" xfId="0" applyNumberFormat="1" applyFont="1" applyFill="1" applyBorder="1" applyAlignment="1">
      <alignment horizontal="center" vertical="top"/>
    </xf>
    <xf numFmtId="0" fontId="4" fillId="0" borderId="4" xfId="0" applyFont="1" applyFill="1" applyBorder="1" applyAlignment="1">
      <alignment vertical="top" wrapText="1"/>
    </xf>
    <xf numFmtId="0" fontId="5" fillId="0" borderId="66" xfId="0" applyFont="1" applyFill="1" applyBorder="1" applyAlignment="1">
      <alignment vertical="top" wrapText="1"/>
    </xf>
    <xf numFmtId="0" fontId="14" fillId="5" borderId="19" xfId="0" applyFont="1" applyFill="1" applyBorder="1" applyAlignment="1">
      <alignment horizontal="center" vertical="top"/>
    </xf>
    <xf numFmtId="0" fontId="5" fillId="0" borderId="45" xfId="0" applyFont="1" applyBorder="1" applyAlignment="1">
      <alignment vertical="top" wrapText="1"/>
    </xf>
    <xf numFmtId="49" fontId="6" fillId="2" borderId="28" xfId="0" applyNumberFormat="1" applyFont="1" applyFill="1" applyBorder="1" applyAlignment="1">
      <alignment horizontal="center" vertical="top"/>
    </xf>
    <xf numFmtId="164" fontId="6" fillId="3" borderId="28" xfId="0" applyNumberFormat="1" applyFont="1" applyFill="1" applyBorder="1" applyAlignment="1">
      <alignment horizontal="center" vertical="top"/>
    </xf>
    <xf numFmtId="164" fontId="6" fillId="2" borderId="28"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164" fontId="6" fillId="6" borderId="28" xfId="0" applyNumberFormat="1" applyFont="1" applyFill="1" applyBorder="1" applyAlignment="1">
      <alignment horizontal="center" vertical="top"/>
    </xf>
    <xf numFmtId="164" fontId="7" fillId="0" borderId="8" xfId="0" applyNumberFormat="1" applyFont="1" applyFill="1" applyBorder="1" applyAlignment="1">
      <alignment horizontal="center" vertical="center" wrapText="1"/>
    </xf>
    <xf numFmtId="164" fontId="7" fillId="0" borderId="8" xfId="0" applyNumberFormat="1" applyFont="1" applyFill="1" applyBorder="1" applyAlignment="1">
      <alignment horizontal="center" vertical="center"/>
    </xf>
    <xf numFmtId="164" fontId="6" fillId="6" borderId="31" xfId="0" applyNumberFormat="1" applyFont="1" applyFill="1" applyBorder="1" applyAlignment="1">
      <alignment horizontal="center" vertical="top"/>
    </xf>
    <xf numFmtId="164" fontId="6" fillId="2" borderId="31" xfId="0" applyNumberFormat="1" applyFont="1" applyFill="1" applyBorder="1" applyAlignment="1">
      <alignment horizontal="center" vertical="top"/>
    </xf>
    <xf numFmtId="0" fontId="7" fillId="0" borderId="1" xfId="0" applyFont="1" applyBorder="1" applyAlignment="1">
      <alignment horizontal="center" vertical="center" textRotation="90"/>
    </xf>
    <xf numFmtId="0" fontId="7" fillId="0" borderId="56" xfId="0" applyFont="1" applyBorder="1" applyAlignment="1">
      <alignment horizontal="center" vertical="center" textRotation="90"/>
    </xf>
    <xf numFmtId="0" fontId="5" fillId="0" borderId="50" xfId="0" applyFont="1" applyFill="1" applyBorder="1" applyAlignment="1">
      <alignment horizontal="left" vertical="top" wrapText="1"/>
    </xf>
    <xf numFmtId="0" fontId="11" fillId="0" borderId="24" xfId="0" applyFont="1" applyFill="1" applyBorder="1" applyAlignment="1">
      <alignment wrapText="1"/>
    </xf>
    <xf numFmtId="1" fontId="2" fillId="0" borderId="4" xfId="0" applyNumberFormat="1" applyFont="1" applyFill="1" applyBorder="1" applyAlignment="1">
      <alignment horizontal="center"/>
    </xf>
    <xf numFmtId="1" fontId="2" fillId="0" borderId="57" xfId="0" applyNumberFormat="1" applyFont="1" applyFill="1" applyBorder="1" applyAlignment="1">
      <alignment horizontal="center"/>
    </xf>
    <xf numFmtId="49" fontId="6" fillId="0" borderId="10" xfId="0" applyNumberFormat="1" applyFont="1" applyBorder="1" applyAlignment="1">
      <alignment horizontal="center" vertical="top"/>
    </xf>
    <xf numFmtId="0" fontId="22" fillId="0" borderId="9" xfId="0" applyFont="1" applyFill="1" applyBorder="1" applyAlignment="1">
      <alignment horizontal="center" vertical="top" wrapText="1"/>
    </xf>
    <xf numFmtId="0" fontId="22" fillId="0" borderId="10" xfId="0" applyFont="1" applyFill="1" applyBorder="1" applyAlignment="1">
      <alignment horizontal="center" vertical="top" wrapText="1"/>
    </xf>
    <xf numFmtId="49" fontId="2" fillId="0" borderId="8" xfId="0" applyNumberFormat="1" applyFont="1" applyBorder="1" applyAlignment="1">
      <alignment horizontal="center" vertical="top"/>
    </xf>
    <xf numFmtId="1" fontId="2" fillId="0" borderId="49" xfId="0" applyNumberFormat="1" applyFont="1" applyFill="1" applyBorder="1" applyAlignment="1">
      <alignment horizontal="center"/>
    </xf>
    <xf numFmtId="1" fontId="7" fillId="0" borderId="39" xfId="0" applyNumberFormat="1" applyFont="1" applyFill="1" applyBorder="1" applyAlignment="1">
      <alignment horizontal="center" vertical="top"/>
    </xf>
    <xf numFmtId="1" fontId="7" fillId="0" borderId="57" xfId="0" applyNumberFormat="1" applyFont="1" applyFill="1" applyBorder="1" applyAlignment="1">
      <alignment horizontal="center" vertical="top"/>
    </xf>
    <xf numFmtId="1" fontId="7" fillId="0" borderId="35" xfId="0" applyNumberFormat="1" applyFont="1" applyFill="1" applyBorder="1" applyAlignment="1">
      <alignment horizontal="center" vertical="top"/>
    </xf>
    <xf numFmtId="1" fontId="7" fillId="0" borderId="67" xfId="0" applyNumberFormat="1" applyFont="1" applyFill="1" applyBorder="1" applyAlignment="1">
      <alignment horizontal="center" vertical="top"/>
    </xf>
    <xf numFmtId="49" fontId="25" fillId="2" borderId="63" xfId="0" applyNumberFormat="1" applyFont="1" applyFill="1" applyBorder="1" applyAlignment="1">
      <alignment horizontal="center" vertical="top"/>
    </xf>
    <xf numFmtId="49" fontId="25" fillId="3" borderId="43" xfId="0" applyNumberFormat="1" applyFont="1" applyFill="1" applyBorder="1" applyAlignment="1">
      <alignment horizontal="center" vertical="top"/>
    </xf>
    <xf numFmtId="49" fontId="25" fillId="0" borderId="34" xfId="0" applyNumberFormat="1" applyFont="1" applyBorder="1" applyAlignment="1">
      <alignment horizontal="center" vertical="top"/>
    </xf>
    <xf numFmtId="0" fontId="14" fillId="5" borderId="34" xfId="0" applyFont="1" applyFill="1" applyBorder="1" applyAlignment="1">
      <alignment horizontal="center" vertical="top"/>
    </xf>
    <xf numFmtId="164" fontId="6" fillId="5" borderId="63" xfId="0" applyNumberFormat="1" applyFont="1" applyFill="1" applyBorder="1" applyAlignment="1">
      <alignment horizontal="center" vertical="center"/>
    </xf>
    <xf numFmtId="0" fontId="4" fillId="0" borderId="49" xfId="0" applyFont="1" applyFill="1" applyBorder="1" applyAlignment="1">
      <alignment vertical="top" wrapText="1"/>
    </xf>
    <xf numFmtId="0" fontId="4" fillId="0" borderId="56" xfId="0" applyFont="1" applyFill="1" applyBorder="1" applyAlignment="1">
      <alignment vertical="top" wrapText="1"/>
    </xf>
    <xf numFmtId="49" fontId="20" fillId="0" borderId="5" xfId="0" applyNumberFormat="1" applyFont="1" applyFill="1" applyBorder="1" applyAlignment="1">
      <alignment horizontal="left" vertical="top" wrapText="1"/>
    </xf>
    <xf numFmtId="49" fontId="22" fillId="0" borderId="4" xfId="0" applyNumberFormat="1" applyFont="1" applyFill="1" applyBorder="1" applyAlignment="1">
      <alignment horizontal="center" vertical="top"/>
    </xf>
    <xf numFmtId="0" fontId="5" fillId="0" borderId="67" xfId="0" applyFont="1" applyBorder="1" applyAlignment="1">
      <alignment vertical="top" wrapText="1"/>
    </xf>
    <xf numFmtId="0" fontId="11" fillId="0" borderId="67" xfId="0" applyFont="1" applyBorder="1" applyAlignment="1">
      <alignment vertical="top" wrapText="1"/>
    </xf>
    <xf numFmtId="0" fontId="11" fillId="0" borderId="68" xfId="2" applyFont="1" applyBorder="1" applyAlignment="1">
      <alignment horizontal="left" vertical="top" wrapText="1"/>
    </xf>
    <xf numFmtId="0" fontId="11" fillId="0" borderId="67" xfId="2" applyFont="1" applyBorder="1" applyAlignment="1">
      <alignment vertical="top" wrapText="1"/>
    </xf>
    <xf numFmtId="0" fontId="11" fillId="0" borderId="68" xfId="2" applyFont="1" applyBorder="1" applyAlignment="1">
      <alignment vertical="top" wrapText="1"/>
    </xf>
    <xf numFmtId="0" fontId="11" fillId="0" borderId="68" xfId="0" applyFont="1" applyBorder="1" applyAlignment="1">
      <alignment vertical="top" wrapText="1"/>
    </xf>
    <xf numFmtId="49" fontId="6" fillId="3" borderId="0" xfId="0" applyNumberFormat="1" applyFont="1" applyFill="1" applyBorder="1" applyAlignment="1">
      <alignment horizontal="center" vertical="top"/>
    </xf>
    <xf numFmtId="0" fontId="5" fillId="0" borderId="12" xfId="0" applyFont="1" applyFill="1" applyBorder="1" applyAlignment="1">
      <alignment vertical="top" wrapText="1"/>
    </xf>
    <xf numFmtId="0" fontId="5" fillId="0" borderId="36" xfId="0" applyFont="1" applyFill="1" applyBorder="1" applyAlignment="1">
      <alignment vertical="top" wrapText="1"/>
    </xf>
    <xf numFmtId="0" fontId="2" fillId="3" borderId="26" xfId="0" applyFont="1" applyFill="1" applyBorder="1" applyAlignment="1">
      <alignment horizontal="center" vertical="top" wrapText="1"/>
    </xf>
    <xf numFmtId="9" fontId="5" fillId="0" borderId="42" xfId="0" applyNumberFormat="1" applyFont="1" applyFill="1" applyBorder="1" applyAlignment="1">
      <alignment horizontal="left" vertical="top" wrapText="1"/>
    </xf>
    <xf numFmtId="9" fontId="2" fillId="0" borderId="22" xfId="0" applyNumberFormat="1" applyFont="1" applyFill="1" applyBorder="1" applyAlignment="1">
      <alignment horizontal="center" vertical="top"/>
    </xf>
    <xf numFmtId="9" fontId="2" fillId="0" borderId="37" xfId="0" applyNumberFormat="1" applyFont="1" applyFill="1" applyBorder="1" applyAlignment="1">
      <alignment horizontal="center" vertical="top"/>
    </xf>
    <xf numFmtId="0" fontId="2" fillId="3" borderId="27" xfId="0" applyFont="1" applyFill="1" applyBorder="1" applyAlignment="1">
      <alignment horizontal="center" vertical="top" wrapText="1"/>
    </xf>
    <xf numFmtId="0" fontId="2" fillId="2" borderId="26" xfId="0" applyFont="1" applyFill="1" applyBorder="1" applyAlignment="1">
      <alignment vertical="top"/>
    </xf>
    <xf numFmtId="0" fontId="2" fillId="2" borderId="27" xfId="0" applyFont="1" applyFill="1" applyBorder="1" applyAlignment="1">
      <alignment vertical="top"/>
    </xf>
    <xf numFmtId="0" fontId="2" fillId="0" borderId="0" xfId="0" applyFont="1" applyFill="1" applyBorder="1" applyAlignment="1">
      <alignment vertical="top"/>
    </xf>
    <xf numFmtId="0" fontId="11" fillId="0" borderId="65" xfId="0" applyFont="1" applyBorder="1" applyAlignment="1">
      <alignment vertical="top" wrapText="1"/>
    </xf>
    <xf numFmtId="0" fontId="11" fillId="0" borderId="36" xfId="0" applyFont="1" applyBorder="1" applyAlignment="1">
      <alignment vertical="top" wrapText="1"/>
    </xf>
    <xf numFmtId="0" fontId="11" fillId="0" borderId="45" xfId="0" applyFont="1" applyBorder="1" applyAlignment="1">
      <alignment vertical="top" wrapText="1"/>
    </xf>
    <xf numFmtId="0" fontId="11" fillId="0" borderId="20" xfId="0" applyFont="1" applyBorder="1" applyAlignment="1">
      <alignment vertical="top" wrapText="1"/>
    </xf>
    <xf numFmtId="164" fontId="35" fillId="0" borderId="28" xfId="0" applyNumberFormat="1" applyFont="1" applyBorder="1" applyAlignment="1">
      <alignment horizontal="center" vertical="center"/>
    </xf>
    <xf numFmtId="164" fontId="35" fillId="0" borderId="31" xfId="0" applyNumberFormat="1" applyFont="1" applyBorder="1" applyAlignment="1">
      <alignment horizontal="center" vertical="center"/>
    </xf>
    <xf numFmtId="164" fontId="32" fillId="0" borderId="46" xfId="0" applyNumberFormat="1" applyFont="1" applyBorder="1" applyAlignment="1">
      <alignment horizontal="center" vertical="top"/>
    </xf>
    <xf numFmtId="164" fontId="32" fillId="0" borderId="62" xfId="0" applyNumberFormat="1" applyFont="1" applyBorder="1" applyAlignment="1">
      <alignment horizontal="center" vertical="top"/>
    </xf>
    <xf numFmtId="164" fontId="32" fillId="0" borderId="59" xfId="0" applyNumberFormat="1" applyFont="1" applyBorder="1" applyAlignment="1">
      <alignment horizontal="center" vertical="top"/>
    </xf>
    <xf numFmtId="164" fontId="32" fillId="0" borderId="50" xfId="0" applyNumberFormat="1" applyFont="1" applyBorder="1" applyAlignment="1">
      <alignment horizontal="center" vertical="top"/>
    </xf>
    <xf numFmtId="164" fontId="32" fillId="0" borderId="53" xfId="0" applyNumberFormat="1" applyFont="1" applyBorder="1" applyAlignment="1">
      <alignment horizontal="center" vertical="top"/>
    </xf>
    <xf numFmtId="164" fontId="32" fillId="0" borderId="13" xfId="0" applyNumberFormat="1" applyFont="1" applyBorder="1" applyAlignment="1">
      <alignment horizontal="center" vertical="top"/>
    </xf>
    <xf numFmtId="164" fontId="35" fillId="7" borderId="28" xfId="0" applyNumberFormat="1" applyFont="1" applyFill="1" applyBorder="1" applyAlignment="1">
      <alignment horizontal="center" vertical="top"/>
    </xf>
    <xf numFmtId="164" fontId="35" fillId="7" borderId="31" xfId="0" applyNumberFormat="1" applyFont="1" applyFill="1" applyBorder="1" applyAlignment="1">
      <alignment horizontal="center" vertical="top"/>
    </xf>
    <xf numFmtId="164" fontId="35" fillId="5" borderId="28" xfId="0" applyNumberFormat="1" applyFont="1" applyFill="1" applyBorder="1" applyAlignment="1">
      <alignment horizontal="center" vertical="top"/>
    </xf>
    <xf numFmtId="164" fontId="35" fillId="5" borderId="31" xfId="0" applyNumberFormat="1" applyFont="1" applyFill="1" applyBorder="1" applyAlignment="1">
      <alignment horizontal="center" vertical="top"/>
    </xf>
    <xf numFmtId="49" fontId="13" fillId="0" borderId="8" xfId="0" applyNumberFormat="1" applyFont="1" applyBorder="1" applyAlignment="1">
      <alignment horizontal="center" vertical="top"/>
    </xf>
    <xf numFmtId="49" fontId="6" fillId="2" borderId="44" xfId="0" applyNumberFormat="1" applyFont="1" applyFill="1" applyBorder="1" applyAlignment="1">
      <alignment horizontal="center" vertical="top"/>
    </xf>
    <xf numFmtId="0" fontId="22" fillId="0" borderId="18" xfId="0" applyFont="1" applyFill="1" applyBorder="1" applyAlignment="1">
      <alignment horizontal="center" vertical="top"/>
    </xf>
    <xf numFmtId="0" fontId="22" fillId="0" borderId="17" xfId="0" applyFont="1" applyFill="1" applyBorder="1" applyAlignment="1">
      <alignment horizontal="center" vertical="top"/>
    </xf>
    <xf numFmtId="49" fontId="26" fillId="0" borderId="33" xfId="0" applyNumberFormat="1" applyFont="1" applyBorder="1" applyAlignment="1">
      <alignment horizontal="center" vertical="top"/>
    </xf>
    <xf numFmtId="49" fontId="22" fillId="0" borderId="63" xfId="0" applyNumberFormat="1" applyFont="1" applyBorder="1" applyAlignment="1">
      <alignment horizontal="center" vertical="top"/>
    </xf>
    <xf numFmtId="49" fontId="22" fillId="0" borderId="49" xfId="0" applyNumberFormat="1" applyFont="1" applyFill="1" applyBorder="1" applyAlignment="1">
      <alignment horizontal="center" vertical="top"/>
    </xf>
    <xf numFmtId="0" fontId="34" fillId="3" borderId="26" xfId="0" applyFont="1" applyFill="1" applyBorder="1" applyAlignment="1">
      <alignment vertical="top" wrapText="1"/>
    </xf>
    <xf numFmtId="0" fontId="22" fillId="3" borderId="26" xfId="0" applyFont="1" applyFill="1" applyBorder="1" applyAlignment="1">
      <alignment horizontal="center" vertical="top" wrapText="1"/>
    </xf>
    <xf numFmtId="0" fontId="22" fillId="0" borderId="0" xfId="0" applyFont="1" applyFill="1" applyBorder="1" applyAlignment="1">
      <alignment vertical="top"/>
    </xf>
    <xf numFmtId="0" fontId="25" fillId="0" borderId="0" xfId="0" applyFont="1" applyBorder="1" applyAlignment="1">
      <alignment horizontal="right" vertical="top" wrapText="1"/>
    </xf>
    <xf numFmtId="0" fontId="36" fillId="0" borderId="0" xfId="0" applyFont="1" applyBorder="1" applyAlignment="1">
      <alignment horizontal="right" vertical="top" wrapText="1"/>
    </xf>
    <xf numFmtId="0" fontId="22" fillId="0" borderId="0" xfId="0" applyNumberFormat="1" applyFont="1" applyAlignment="1">
      <alignment vertical="top"/>
    </xf>
    <xf numFmtId="0" fontId="22" fillId="0" borderId="0" xfId="0" applyFont="1" applyAlignment="1">
      <alignment horizontal="center" vertical="top"/>
    </xf>
    <xf numFmtId="0" fontId="5" fillId="0" borderId="0" xfId="0" applyFont="1" applyFill="1" applyAlignment="1">
      <alignment horizontal="center" vertical="top"/>
    </xf>
    <xf numFmtId="49" fontId="6" fillId="7" borderId="40" xfId="0" applyNumberFormat="1" applyFont="1" applyFill="1" applyBorder="1" applyAlignment="1">
      <alignment horizontal="center" vertical="top"/>
    </xf>
    <xf numFmtId="49" fontId="6" fillId="7" borderId="41" xfId="0" applyNumberFormat="1" applyFont="1" applyFill="1" applyBorder="1" applyAlignment="1">
      <alignment horizontal="center" vertical="top"/>
    </xf>
    <xf numFmtId="0" fontId="6" fillId="7" borderId="41" xfId="0" applyFont="1" applyFill="1" applyBorder="1" applyAlignment="1">
      <alignment horizontal="left" vertical="top" wrapText="1"/>
    </xf>
    <xf numFmtId="0" fontId="6" fillId="7" borderId="69" xfId="0" applyFont="1" applyFill="1" applyBorder="1" applyAlignment="1">
      <alignment horizontal="left" vertical="top" wrapText="1"/>
    </xf>
    <xf numFmtId="0" fontId="2" fillId="7" borderId="70" xfId="0" applyFont="1" applyFill="1" applyBorder="1" applyAlignment="1">
      <alignment horizontal="left" vertical="top" wrapText="1"/>
    </xf>
    <xf numFmtId="0" fontId="2" fillId="7" borderId="41" xfId="0" applyFont="1" applyFill="1" applyBorder="1" applyAlignment="1">
      <alignment horizontal="left" vertical="top" wrapText="1"/>
    </xf>
    <xf numFmtId="0" fontId="20" fillId="0" borderId="15" xfId="0" applyFont="1" applyBorder="1" applyAlignment="1">
      <alignment vertical="top" wrapText="1"/>
    </xf>
    <xf numFmtId="0" fontId="5" fillId="0" borderId="40" xfId="0" applyFont="1" applyBorder="1" applyAlignment="1">
      <alignment horizontal="center" vertical="top" wrapText="1"/>
    </xf>
    <xf numFmtId="0" fontId="2" fillId="0" borderId="9" xfId="0" applyFont="1" applyFill="1" applyBorder="1" applyAlignment="1">
      <alignment horizontal="center" vertical="top" wrapText="1"/>
    </xf>
    <xf numFmtId="0" fontId="5" fillId="0" borderId="62" xfId="0" applyFont="1" applyFill="1" applyBorder="1" applyAlignment="1">
      <alignment horizontal="left" vertical="top" wrapText="1"/>
    </xf>
    <xf numFmtId="49" fontId="6" fillId="0" borderId="49" xfId="0" applyNumberFormat="1" applyFont="1" applyBorder="1" applyAlignment="1">
      <alignment horizontal="center" vertical="top"/>
    </xf>
    <xf numFmtId="0" fontId="4" fillId="0" borderId="8" xfId="0" applyFont="1" applyFill="1" applyBorder="1" applyAlignment="1">
      <alignment horizontal="left" vertical="top" wrapText="1"/>
    </xf>
    <xf numFmtId="49" fontId="3" fillId="0" borderId="39" xfId="0" applyNumberFormat="1" applyFont="1" applyFill="1" applyBorder="1" applyAlignment="1">
      <alignment horizontal="center" vertical="top"/>
    </xf>
    <xf numFmtId="49" fontId="3" fillId="0" borderId="65" xfId="0" applyNumberFormat="1" applyFont="1" applyFill="1" applyBorder="1" applyAlignment="1">
      <alignment horizontal="center" vertical="top"/>
    </xf>
    <xf numFmtId="49" fontId="3" fillId="0" borderId="22" xfId="0" applyNumberFormat="1" applyFont="1" applyFill="1" applyBorder="1" applyAlignment="1">
      <alignment horizontal="center" vertical="top"/>
    </xf>
    <xf numFmtId="49" fontId="3" fillId="0" borderId="37" xfId="0" applyNumberFormat="1" applyFont="1" applyFill="1" applyBorder="1" applyAlignment="1">
      <alignment horizontal="center" vertical="top"/>
    </xf>
    <xf numFmtId="0" fontId="7" fillId="0" borderId="35" xfId="2" applyFont="1" applyFill="1" applyBorder="1" applyAlignment="1">
      <alignment horizontal="center" vertical="top" wrapText="1"/>
    </xf>
    <xf numFmtId="0" fontId="11" fillId="0" borderId="51" xfId="2" applyFont="1" applyBorder="1" applyAlignment="1">
      <alignment vertical="top" wrapText="1"/>
    </xf>
    <xf numFmtId="164" fontId="7" fillId="0" borderId="35" xfId="2" applyNumberFormat="1" applyFont="1" applyFill="1" applyBorder="1" applyAlignment="1">
      <alignment horizontal="center" vertical="top" wrapText="1"/>
    </xf>
    <xf numFmtId="0" fontId="11" fillId="0" borderId="44" xfId="0" applyFont="1" applyBorder="1" applyAlignment="1">
      <alignment vertical="top"/>
    </xf>
    <xf numFmtId="0" fontId="11" fillId="0" borderId="5" xfId="0" applyFont="1" applyBorder="1"/>
    <xf numFmtId="0" fontId="5" fillId="7" borderId="31" xfId="0" applyFont="1" applyFill="1" applyBorder="1" applyAlignment="1">
      <alignment horizontal="left" vertical="top" wrapText="1"/>
    </xf>
    <xf numFmtId="164" fontId="6" fillId="3" borderId="31" xfId="0" applyNumberFormat="1" applyFont="1" applyFill="1" applyBorder="1" applyAlignment="1">
      <alignment horizontal="center" vertical="center"/>
    </xf>
    <xf numFmtId="49" fontId="13" fillId="0" borderId="8" xfId="0" applyNumberFormat="1" applyFont="1" applyBorder="1" applyAlignment="1">
      <alignment horizontal="center" vertical="top"/>
    </xf>
    <xf numFmtId="49" fontId="6" fillId="2" borderId="48" xfId="0" applyNumberFormat="1" applyFont="1" applyFill="1" applyBorder="1" applyAlignment="1">
      <alignment horizontal="center" vertical="top"/>
    </xf>
    <xf numFmtId="0" fontId="7" fillId="0" borderId="65" xfId="0" applyFont="1" applyFill="1" applyBorder="1" applyAlignment="1">
      <alignment horizontal="center" vertical="top"/>
    </xf>
    <xf numFmtId="0" fontId="7" fillId="0" borderId="36" xfId="0" applyFont="1" applyFill="1" applyBorder="1" applyAlignment="1">
      <alignment horizontal="center" vertical="top"/>
    </xf>
    <xf numFmtId="0" fontId="3" fillId="0" borderId="35" xfId="0" applyFont="1" applyFill="1" applyBorder="1" applyAlignment="1">
      <alignment horizontal="center" vertical="top"/>
    </xf>
    <xf numFmtId="0" fontId="3" fillId="0" borderId="36" xfId="0" applyFont="1" applyFill="1" applyBorder="1" applyAlignment="1">
      <alignment vertical="top"/>
    </xf>
    <xf numFmtId="0" fontId="3" fillId="0" borderId="39" xfId="0" applyFont="1" applyFill="1" applyBorder="1" applyAlignment="1">
      <alignment horizontal="center" vertical="top"/>
    </xf>
    <xf numFmtId="0" fontId="3" fillId="0" borderId="65" xfId="0" applyFont="1" applyFill="1" applyBorder="1" applyAlignment="1">
      <alignment vertical="top"/>
    </xf>
    <xf numFmtId="0" fontId="2" fillId="0" borderId="36" xfId="0" applyFont="1" applyFill="1" applyBorder="1" applyAlignment="1">
      <alignment vertical="top"/>
    </xf>
    <xf numFmtId="0" fontId="11" fillId="0" borderId="68" xfId="0" applyFont="1" applyBorder="1" applyAlignment="1">
      <alignment wrapText="1"/>
    </xf>
    <xf numFmtId="0" fontId="3" fillId="0" borderId="65" xfId="0" applyFont="1" applyFill="1" applyBorder="1" applyAlignment="1">
      <alignment horizontal="center" vertical="top"/>
    </xf>
    <xf numFmtId="0" fontId="7" fillId="0" borderId="65" xfId="0" applyFont="1" applyFill="1" applyBorder="1" applyAlignment="1">
      <alignment vertical="top"/>
    </xf>
    <xf numFmtId="0" fontId="7" fillId="0" borderId="39" xfId="2" applyFont="1" applyFill="1" applyBorder="1" applyAlignment="1">
      <alignment horizontal="center" vertical="top" wrapText="1"/>
    </xf>
    <xf numFmtId="0" fontId="7" fillId="0" borderId="36" xfId="0" applyFont="1" applyFill="1" applyBorder="1" applyAlignment="1">
      <alignment vertical="top"/>
    </xf>
    <xf numFmtId="0" fontId="2" fillId="0" borderId="60" xfId="0" applyFont="1" applyBorder="1" applyAlignment="1">
      <alignment horizontal="center" vertical="center" wrapText="1"/>
    </xf>
    <xf numFmtId="0" fontId="2" fillId="0" borderId="52" xfId="0" applyFont="1" applyFill="1" applyBorder="1" applyAlignment="1">
      <alignment horizontal="center" vertical="center" wrapText="1"/>
    </xf>
    <xf numFmtId="49" fontId="6" fillId="3" borderId="48" xfId="0" applyNumberFormat="1" applyFont="1" applyFill="1" applyBorder="1" applyAlignment="1">
      <alignment horizontal="center" vertical="top"/>
    </xf>
    <xf numFmtId="49" fontId="6" fillId="3" borderId="44" xfId="0" applyNumberFormat="1" applyFont="1" applyFill="1" applyBorder="1" applyAlignment="1">
      <alignment horizontal="center" vertical="top"/>
    </xf>
    <xf numFmtId="49" fontId="25" fillId="3" borderId="63" xfId="0" applyNumberFormat="1" applyFont="1" applyFill="1" applyBorder="1" applyAlignment="1">
      <alignment horizontal="center" vertical="top"/>
    </xf>
    <xf numFmtId="49" fontId="6" fillId="0" borderId="43" xfId="0" applyNumberFormat="1" applyFont="1" applyBorder="1" applyAlignment="1">
      <alignment horizontal="center" vertical="top"/>
    </xf>
    <xf numFmtId="0" fontId="5" fillId="0" borderId="33" xfId="0" applyFont="1" applyBorder="1" applyAlignment="1">
      <alignment vertical="top" wrapText="1"/>
    </xf>
    <xf numFmtId="49" fontId="13" fillId="0" borderId="33" xfId="0" applyNumberFormat="1" applyFont="1" applyBorder="1" applyAlignment="1">
      <alignment horizontal="center" vertical="top"/>
    </xf>
    <xf numFmtId="49" fontId="2" fillId="0" borderId="43" xfId="0" applyNumberFormat="1" applyFont="1" applyBorder="1" applyAlignment="1">
      <alignment horizontal="center" vertical="top"/>
    </xf>
    <xf numFmtId="0" fontId="5" fillId="0" borderId="63" xfId="0" applyFont="1" applyBorder="1" applyAlignment="1">
      <alignment vertical="top"/>
    </xf>
    <xf numFmtId="0" fontId="2" fillId="0" borderId="22" xfId="0" applyFont="1" applyFill="1" applyBorder="1" applyAlignment="1">
      <alignment horizontal="center" vertical="top"/>
    </xf>
    <xf numFmtId="0" fontId="22" fillId="0" borderId="37" xfId="0" applyFont="1" applyFill="1" applyBorder="1" applyAlignment="1">
      <alignment horizontal="center" vertical="top"/>
    </xf>
    <xf numFmtId="1" fontId="2" fillId="0" borderId="57" xfId="0" applyNumberFormat="1" applyFont="1" applyFill="1" applyBorder="1" applyAlignment="1">
      <alignment horizontal="center" vertical="top"/>
    </xf>
    <xf numFmtId="1" fontId="2" fillId="0" borderId="57" xfId="0" applyNumberFormat="1" applyFont="1" applyFill="1" applyBorder="1" applyAlignment="1">
      <alignment horizontal="center" vertical="top" wrapText="1"/>
    </xf>
    <xf numFmtId="1" fontId="7" fillId="0" borderId="39" xfId="0" applyNumberFormat="1" applyFont="1" applyFill="1" applyBorder="1" applyAlignment="1">
      <alignment horizontal="center" vertical="top" wrapText="1"/>
    </xf>
    <xf numFmtId="0" fontId="7" fillId="0" borderId="23" xfId="0" applyFont="1" applyFill="1" applyBorder="1" applyAlignment="1">
      <alignment horizontal="center" vertical="top"/>
    </xf>
    <xf numFmtId="0" fontId="5" fillId="0" borderId="50" xfId="0" applyFont="1" applyBorder="1" applyAlignment="1">
      <alignment vertical="top"/>
    </xf>
    <xf numFmtId="0" fontId="11" fillId="0" borderId="59" xfId="2" applyFont="1" applyBorder="1" applyAlignment="1">
      <alignment vertical="top"/>
    </xf>
    <xf numFmtId="0" fontId="21" fillId="0" borderId="44" xfId="0" applyFont="1" applyBorder="1" applyAlignment="1">
      <alignment vertical="top" wrapText="1"/>
    </xf>
    <xf numFmtId="0" fontId="21" fillId="0" borderId="32" xfId="0" applyFont="1" applyBorder="1" applyAlignment="1">
      <alignment vertical="top" wrapText="1"/>
    </xf>
    <xf numFmtId="0" fontId="21" fillId="0" borderId="63" xfId="0" applyFont="1" applyBorder="1" applyAlignment="1">
      <alignment vertical="top" wrapText="1"/>
    </xf>
    <xf numFmtId="0" fontId="21" fillId="0" borderId="34" xfId="0" applyFont="1" applyBorder="1" applyAlignment="1">
      <alignment vertical="top" wrapText="1"/>
    </xf>
    <xf numFmtId="0" fontId="11" fillId="0" borderId="59" xfId="0" applyFont="1" applyBorder="1" applyAlignment="1">
      <alignment vertical="top" wrapText="1"/>
    </xf>
    <xf numFmtId="0" fontId="23" fillId="0" borderId="58" xfId="0" applyFont="1" applyBorder="1" applyAlignment="1">
      <alignment vertical="top" wrapText="1"/>
    </xf>
    <xf numFmtId="0" fontId="33" fillId="0" borderId="63" xfId="0" applyFont="1" applyBorder="1" applyAlignment="1">
      <alignment vertical="top" wrapText="1"/>
    </xf>
    <xf numFmtId="0" fontId="33" fillId="0" borderId="34" xfId="0" applyFont="1" applyBorder="1" applyAlignment="1">
      <alignment vertical="top" wrapText="1"/>
    </xf>
    <xf numFmtId="0" fontId="20" fillId="0" borderId="28" xfId="0" applyFont="1" applyBorder="1" applyAlignment="1">
      <alignment vertical="top"/>
    </xf>
    <xf numFmtId="0" fontId="21" fillId="0" borderId="27" xfId="0" applyFont="1" applyBorder="1" applyAlignment="1">
      <alignment vertical="top"/>
    </xf>
    <xf numFmtId="49" fontId="22" fillId="0" borderId="53" xfId="0" applyNumberFormat="1" applyFont="1" applyBorder="1" applyAlignment="1">
      <alignment horizontal="center" vertical="top"/>
    </xf>
    <xf numFmtId="49" fontId="22" fillId="0" borderId="44" xfId="0" applyNumberFormat="1" applyFont="1" applyBorder="1" applyAlignment="1">
      <alignment horizontal="center" vertical="top"/>
    </xf>
    <xf numFmtId="49" fontId="22" fillId="0" borderId="46" xfId="0" applyNumberFormat="1" applyFont="1" applyBorder="1" applyAlignment="1">
      <alignment horizontal="center" vertical="top"/>
    </xf>
    <xf numFmtId="0" fontId="5" fillId="0" borderId="59" xfId="0" applyFont="1" applyBorder="1" applyAlignment="1">
      <alignment horizontal="left" vertical="top" wrapText="1"/>
    </xf>
    <xf numFmtId="0" fontId="5" fillId="0" borderId="58" xfId="0" applyFont="1" applyBorder="1" applyAlignment="1">
      <alignment horizontal="left" vertical="top" wrapText="1"/>
    </xf>
    <xf numFmtId="0" fontId="5" fillId="0" borderId="47" xfId="0" applyFont="1" applyBorder="1" applyAlignment="1">
      <alignment horizontal="left" vertical="top" wrapText="1"/>
    </xf>
    <xf numFmtId="0" fontId="5" fillId="0" borderId="30" xfId="0" applyFont="1" applyBorder="1" applyAlignment="1">
      <alignment horizontal="left" vertical="top" wrapText="1"/>
    </xf>
    <xf numFmtId="0" fontId="5" fillId="0" borderId="47" xfId="0" applyFont="1" applyFill="1" applyBorder="1" applyAlignment="1">
      <alignment horizontal="left" vertical="top" wrapText="1"/>
    </xf>
    <xf numFmtId="0" fontId="5" fillId="0" borderId="30" xfId="0" applyFont="1" applyFill="1" applyBorder="1" applyAlignment="1">
      <alignment horizontal="left" vertical="top" wrapText="1"/>
    </xf>
    <xf numFmtId="0" fontId="27" fillId="0" borderId="60" xfId="0" applyFont="1" applyFill="1" applyBorder="1" applyAlignment="1">
      <alignment horizontal="left" vertical="top" wrapText="1"/>
    </xf>
    <xf numFmtId="0" fontId="21" fillId="0" borderId="61" xfId="0" applyFont="1" applyBorder="1" applyAlignment="1">
      <alignment vertical="top" wrapText="1"/>
    </xf>
    <xf numFmtId="0" fontId="24" fillId="0" borderId="59" xfId="0" applyFont="1" applyFill="1" applyBorder="1" applyAlignment="1">
      <alignment horizontal="left" vertical="top" wrapText="1"/>
    </xf>
    <xf numFmtId="0" fontId="24" fillId="0" borderId="58" xfId="0" applyFont="1" applyFill="1" applyBorder="1" applyAlignment="1">
      <alignment horizontal="left" vertical="top" wrapText="1"/>
    </xf>
    <xf numFmtId="0" fontId="34" fillId="7" borderId="14" xfId="0" applyFont="1" applyFill="1" applyBorder="1" applyAlignment="1">
      <alignment horizontal="center" vertical="top"/>
    </xf>
    <xf numFmtId="0" fontId="34" fillId="7" borderId="17" xfId="0" applyFont="1" applyFill="1" applyBorder="1" applyAlignment="1">
      <alignment horizontal="center" vertical="top"/>
    </xf>
    <xf numFmtId="0" fontId="34" fillId="7" borderId="39" xfId="0" applyFont="1" applyFill="1" applyBorder="1" applyAlignment="1">
      <alignment horizontal="center" vertical="top"/>
    </xf>
    <xf numFmtId="0" fontId="5" fillId="0" borderId="59" xfId="0" applyFont="1" applyFill="1" applyBorder="1" applyAlignment="1">
      <alignment horizontal="left" vertical="top" wrapText="1"/>
    </xf>
    <xf numFmtId="0" fontId="5" fillId="0" borderId="58" xfId="0" applyFont="1" applyFill="1" applyBorder="1" applyAlignment="1">
      <alignment horizontal="left" vertical="top" wrapText="1"/>
    </xf>
    <xf numFmtId="0" fontId="11" fillId="0" borderId="53" xfId="0" applyFont="1" applyFill="1" applyBorder="1" applyAlignment="1">
      <alignment horizontal="left" vertical="top" wrapText="1"/>
    </xf>
    <xf numFmtId="0" fontId="11" fillId="0" borderId="64" xfId="0" applyFont="1" applyFill="1" applyBorder="1" applyAlignment="1">
      <alignment horizontal="left" vertical="top" wrapText="1"/>
    </xf>
    <xf numFmtId="0" fontId="11" fillId="0" borderId="46" xfId="0" applyFont="1" applyFill="1" applyBorder="1" applyAlignment="1">
      <alignment horizontal="left" vertical="top" wrapText="1"/>
    </xf>
    <xf numFmtId="0" fontId="11" fillId="0" borderId="54" xfId="0" applyFont="1" applyFill="1" applyBorder="1" applyAlignment="1">
      <alignment horizontal="left" vertical="top" wrapText="1"/>
    </xf>
    <xf numFmtId="0" fontId="21" fillId="0" borderId="14" xfId="0" applyFont="1" applyBorder="1" applyAlignment="1">
      <alignment horizontal="center" vertical="top"/>
    </xf>
    <xf numFmtId="0" fontId="21" fillId="0" borderId="17" xfId="0" applyFont="1" applyBorder="1" applyAlignment="1">
      <alignment horizontal="center" vertical="top"/>
    </xf>
    <xf numFmtId="0" fontId="21" fillId="0" borderId="39" xfId="0" applyFont="1" applyBorder="1" applyAlignment="1">
      <alignment horizontal="center" vertical="top"/>
    </xf>
    <xf numFmtId="0" fontId="20" fillId="0" borderId="60" xfId="0" applyFont="1" applyBorder="1" applyAlignment="1">
      <alignment vertical="top" wrapText="1"/>
    </xf>
    <xf numFmtId="0" fontId="7" fillId="0" borderId="15" xfId="0" applyFont="1" applyBorder="1" applyAlignment="1">
      <alignment horizontal="center" vertical="center" textRotation="90" wrapText="1"/>
    </xf>
    <xf numFmtId="0" fontId="31" fillId="0" borderId="42" xfId="0" applyFont="1" applyBorder="1"/>
    <xf numFmtId="0" fontId="5" fillId="0" borderId="10" xfId="0" applyFont="1" applyBorder="1" applyAlignment="1">
      <alignment vertical="top" wrapText="1"/>
    </xf>
    <xf numFmtId="0" fontId="23" fillId="0" borderId="65" xfId="0" applyFont="1" applyBorder="1" applyAlignment="1">
      <alignment vertical="top" wrapText="1"/>
    </xf>
    <xf numFmtId="0" fontId="21" fillId="0" borderId="16" xfId="0" applyFont="1" applyBorder="1" applyAlignment="1">
      <alignment horizontal="center" vertical="top"/>
    </xf>
    <xf numFmtId="0" fontId="21" fillId="0" borderId="18" xfId="0" applyFont="1" applyBorder="1" applyAlignment="1">
      <alignment horizontal="center" vertical="top"/>
    </xf>
    <xf numFmtId="0" fontId="21" fillId="0" borderId="65" xfId="0" applyFont="1" applyBorder="1" applyAlignment="1">
      <alignment horizontal="center" vertical="top"/>
    </xf>
    <xf numFmtId="0" fontId="5" fillId="0" borderId="53" xfId="0" applyFont="1" applyBorder="1" applyAlignment="1">
      <alignment horizontal="left" vertical="top" wrapText="1"/>
    </xf>
    <xf numFmtId="0" fontId="5" fillId="0" borderId="64" xfId="0" applyFont="1" applyBorder="1" applyAlignment="1">
      <alignment horizontal="left" vertical="top" wrapText="1"/>
    </xf>
    <xf numFmtId="0" fontId="5" fillId="0" borderId="46" xfId="0" applyFont="1" applyBorder="1" applyAlignment="1">
      <alignment horizontal="left" vertical="top" wrapText="1"/>
    </xf>
    <xf numFmtId="0" fontId="5" fillId="0" borderId="54" xfId="0" applyFont="1" applyBorder="1" applyAlignment="1">
      <alignment horizontal="left" vertical="top" wrapText="1"/>
    </xf>
    <xf numFmtId="0" fontId="8" fillId="0" borderId="18" xfId="0" applyFont="1" applyBorder="1" applyAlignment="1">
      <alignment vertical="top" wrapText="1"/>
    </xf>
    <xf numFmtId="0" fontId="6" fillId="3" borderId="3" xfId="0" applyFont="1" applyFill="1" applyBorder="1" applyAlignment="1">
      <alignment horizontal="left" vertical="top" wrapText="1"/>
    </xf>
    <xf numFmtId="0" fontId="6" fillId="3"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6" xfId="0" applyFont="1" applyFill="1" applyBorder="1" applyAlignment="1">
      <alignment horizontal="left" vertical="top"/>
    </xf>
    <xf numFmtId="0" fontId="21" fillId="0" borderId="28" xfId="0" applyFont="1" applyBorder="1" applyAlignment="1">
      <alignment horizontal="center" vertical="top" wrapText="1"/>
    </xf>
    <xf numFmtId="0" fontId="21" fillId="0" borderId="27" xfId="0" applyFont="1" applyBorder="1" applyAlignment="1">
      <alignment horizontal="center" vertical="top" wrapText="1"/>
    </xf>
    <xf numFmtId="0" fontId="15" fillId="0" borderId="0" xfId="0" applyFont="1" applyAlignment="1">
      <alignment horizontal="left" vertical="top" wrapText="1"/>
    </xf>
    <xf numFmtId="0" fontId="16" fillId="0" borderId="0" xfId="0" applyFont="1" applyAlignment="1">
      <alignment vertical="top"/>
    </xf>
    <xf numFmtId="0" fontId="5" fillId="0" borderId="39" xfId="0" applyFont="1" applyBorder="1" applyAlignment="1">
      <alignment horizontal="center" vertical="center"/>
    </xf>
    <xf numFmtId="0" fontId="5" fillId="0" borderId="57" xfId="0" applyFont="1" applyBorder="1" applyAlignment="1">
      <alignment horizontal="center" vertical="center"/>
    </xf>
    <xf numFmtId="0" fontId="4" fillId="0" borderId="48" xfId="0" applyFont="1" applyBorder="1" applyAlignment="1">
      <alignment horizontal="center" vertical="center"/>
    </xf>
    <xf numFmtId="0" fontId="4" fillId="0" borderId="7" xfId="0" applyFont="1" applyBorder="1" applyAlignment="1">
      <alignment horizontal="center" vertical="center"/>
    </xf>
    <xf numFmtId="0" fontId="19" fillId="0" borderId="43" xfId="0" applyFont="1" applyBorder="1" applyAlignment="1">
      <alignment horizontal="center" wrapText="1"/>
    </xf>
    <xf numFmtId="0" fontId="18" fillId="0" borderId="0" xfId="0" applyNumberFormat="1" applyFont="1" applyAlignment="1">
      <alignment horizontal="center" vertical="top" wrapText="1"/>
    </xf>
    <xf numFmtId="0" fontId="23" fillId="0" borderId="0" xfId="0" applyFont="1" applyAlignment="1">
      <alignment vertical="top" wrapText="1"/>
    </xf>
    <xf numFmtId="0" fontId="2" fillId="0" borderId="52"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33" xfId="0" applyFont="1" applyBorder="1" applyAlignment="1">
      <alignment horizontal="center" vertical="center" textRotation="90"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24" xfId="0" applyNumberFormat="1" applyFont="1" applyBorder="1" applyAlignment="1">
      <alignment horizontal="center" vertical="center" textRotation="90" wrapText="1"/>
    </xf>
    <xf numFmtId="0" fontId="2" fillId="0" borderId="33" xfId="0" applyNumberFormat="1"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42" xfId="0" applyFont="1" applyBorder="1" applyAlignment="1">
      <alignment horizontal="center" vertical="center" wrapText="1"/>
    </xf>
    <xf numFmtId="0" fontId="7" fillId="0" borderId="14" xfId="0" applyFont="1" applyFill="1" applyBorder="1" applyAlignment="1">
      <alignment horizontal="center" vertical="center" textRotation="90" wrapText="1"/>
    </xf>
    <xf numFmtId="0" fontId="31" fillId="0" borderId="22" xfId="0" applyFont="1" applyBorder="1"/>
    <xf numFmtId="0" fontId="7" fillId="0" borderId="16" xfId="0" applyFont="1" applyFill="1" applyBorder="1" applyAlignment="1">
      <alignment horizontal="center" vertical="center" textRotation="90" wrapText="1"/>
    </xf>
    <xf numFmtId="0" fontId="31" fillId="0" borderId="23" xfId="0" applyFont="1" applyBorder="1"/>
    <xf numFmtId="0" fontId="5" fillId="0" borderId="40" xfId="0" applyFont="1" applyBorder="1" applyAlignment="1">
      <alignment vertical="top" wrapText="1"/>
    </xf>
    <xf numFmtId="0" fontId="8" fillId="0" borderId="11" xfId="0" applyFont="1" applyBorder="1" applyAlignment="1">
      <alignment vertical="top" wrapText="1"/>
    </xf>
    <xf numFmtId="49" fontId="4" fillId="2" borderId="40" xfId="0" applyNumberFormat="1" applyFont="1" applyFill="1" applyBorder="1" applyAlignment="1">
      <alignment horizontal="center" vertical="top"/>
    </xf>
    <xf numFmtId="49" fontId="4" fillId="2" borderId="11" xfId="0" applyNumberFormat="1" applyFont="1" applyFill="1" applyBorder="1" applyAlignment="1">
      <alignment horizontal="center" vertical="top"/>
    </xf>
    <xf numFmtId="49" fontId="4" fillId="2" borderId="42" xfId="0" applyNumberFormat="1" applyFont="1" applyFill="1" applyBorder="1" applyAlignment="1">
      <alignment horizontal="center" vertical="top"/>
    </xf>
    <xf numFmtId="49" fontId="13" fillId="0" borderId="8" xfId="0" applyNumberFormat="1" applyFont="1" applyBorder="1" applyAlignment="1">
      <alignment horizontal="center" vertical="top"/>
    </xf>
    <xf numFmtId="49" fontId="13" fillId="0" borderId="2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47" xfId="0" applyNumberFormat="1" applyFont="1" applyBorder="1" applyAlignment="1">
      <alignment horizontal="center" vertical="top"/>
    </xf>
    <xf numFmtId="49" fontId="4" fillId="0" borderId="9" xfId="0" applyNumberFormat="1" applyFont="1" applyBorder="1" applyAlignment="1">
      <alignment horizontal="center" vertical="top"/>
    </xf>
    <xf numFmtId="49" fontId="4" fillId="0" borderId="17" xfId="0" applyNumberFormat="1" applyFont="1" applyBorder="1" applyAlignment="1">
      <alignment horizontal="center" vertical="top"/>
    </xf>
    <xf numFmtId="49" fontId="4" fillId="0" borderId="22" xfId="0" applyNumberFormat="1" applyFont="1" applyBorder="1" applyAlignment="1">
      <alignment horizontal="center" vertical="top"/>
    </xf>
    <xf numFmtId="0" fontId="24" fillId="0" borderId="60" xfId="0" applyFont="1" applyBorder="1" applyAlignment="1">
      <alignment vertical="top" wrapText="1"/>
    </xf>
    <xf numFmtId="0" fontId="24" fillId="0" borderId="61" xfId="0" applyFont="1" applyBorder="1" applyAlignment="1">
      <alignment vertical="top" wrapText="1"/>
    </xf>
    <xf numFmtId="49" fontId="4" fillId="3" borderId="9" xfId="0" applyNumberFormat="1" applyFont="1" applyFill="1" applyBorder="1" applyAlignment="1">
      <alignment horizontal="center" vertical="top"/>
    </xf>
    <xf numFmtId="49" fontId="4" fillId="3" borderId="17" xfId="0" applyNumberFormat="1" applyFont="1" applyFill="1" applyBorder="1" applyAlignment="1">
      <alignment horizontal="center" vertical="top"/>
    </xf>
    <xf numFmtId="49" fontId="4" fillId="3" borderId="22" xfId="0" applyNumberFormat="1" applyFont="1" applyFill="1" applyBorder="1" applyAlignment="1">
      <alignment horizontal="center" vertical="top"/>
    </xf>
    <xf numFmtId="0" fontId="23" fillId="0" borderId="17" xfId="0" applyFont="1" applyBorder="1" applyAlignment="1">
      <alignment horizontal="center" vertical="top"/>
    </xf>
    <xf numFmtId="0" fontId="23" fillId="0" borderId="18" xfId="0" applyFont="1" applyBorder="1" applyAlignment="1">
      <alignment horizontal="center" vertical="top"/>
    </xf>
    <xf numFmtId="0" fontId="11" fillId="0" borderId="59" xfId="0" applyFont="1" applyFill="1" applyBorder="1" applyAlignment="1">
      <alignment horizontal="left" vertical="top" wrapText="1"/>
    </xf>
    <xf numFmtId="0" fontId="11" fillId="0" borderId="58" xfId="0" applyFont="1" applyFill="1" applyBorder="1" applyAlignment="1">
      <alignment horizontal="left" vertical="top" wrapText="1"/>
    </xf>
    <xf numFmtId="0" fontId="6" fillId="3" borderId="22" xfId="0" applyFont="1" applyFill="1" applyBorder="1" applyAlignment="1">
      <alignment horizontal="left" vertical="top" wrapText="1"/>
    </xf>
    <xf numFmtId="0" fontId="6" fillId="3" borderId="37" xfId="0" applyFont="1" applyFill="1" applyBorder="1" applyAlignment="1">
      <alignment horizontal="left" vertical="top" wrapText="1"/>
    </xf>
    <xf numFmtId="49" fontId="6" fillId="3" borderId="28" xfId="0" applyNumberFormat="1" applyFont="1" applyFill="1" applyBorder="1" applyAlignment="1">
      <alignment horizontal="right" vertical="top"/>
    </xf>
    <xf numFmtId="49" fontId="6" fillId="3" borderId="26" xfId="0" applyNumberFormat="1" applyFont="1" applyFill="1" applyBorder="1" applyAlignment="1">
      <alignment horizontal="right" vertical="top"/>
    </xf>
    <xf numFmtId="49" fontId="6" fillId="3" borderId="27" xfId="0" applyNumberFormat="1" applyFont="1" applyFill="1" applyBorder="1" applyAlignment="1">
      <alignment horizontal="right" vertical="top"/>
    </xf>
    <xf numFmtId="0" fontId="20" fillId="0" borderId="48" xfId="0" applyFont="1" applyBorder="1" applyAlignment="1">
      <alignment horizontal="left" vertical="top" wrapText="1"/>
    </xf>
    <xf numFmtId="0" fontId="20" fillId="0" borderId="29" xfId="0" applyFont="1" applyBorder="1" applyAlignment="1">
      <alignment horizontal="left" vertical="top" wrapText="1"/>
    </xf>
    <xf numFmtId="49" fontId="6" fillId="2" borderId="48" xfId="0" applyNumberFormat="1" applyFont="1" applyFill="1" applyBorder="1" applyAlignment="1">
      <alignment horizontal="center" vertical="top"/>
    </xf>
    <xf numFmtId="49" fontId="6" fillId="2" borderId="44" xfId="0" applyNumberFormat="1" applyFont="1" applyFill="1" applyBorder="1" applyAlignment="1">
      <alignment horizontal="center" vertical="top"/>
    </xf>
    <xf numFmtId="49" fontId="6" fillId="2" borderId="47" xfId="0" applyNumberFormat="1" applyFont="1" applyFill="1" applyBorder="1" applyAlignment="1">
      <alignment horizontal="center" vertical="top"/>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49" fontId="6" fillId="3" borderId="4" xfId="0" applyNumberFormat="1" applyFont="1" applyFill="1" applyBorder="1" applyAlignment="1">
      <alignment horizontal="center" vertical="top"/>
    </xf>
    <xf numFmtId="49" fontId="6" fillId="3" borderId="17" xfId="0" applyNumberFormat="1" applyFont="1" applyFill="1" applyBorder="1" applyAlignment="1">
      <alignment horizontal="center" vertical="top"/>
    </xf>
    <xf numFmtId="49" fontId="6" fillId="3" borderId="1" xfId="0" applyNumberFormat="1" applyFont="1" applyFill="1" applyBorder="1" applyAlignment="1">
      <alignment horizontal="center" vertical="top"/>
    </xf>
    <xf numFmtId="49" fontId="6" fillId="0" borderId="4" xfId="0" applyNumberFormat="1" applyFont="1" applyBorder="1" applyAlignment="1">
      <alignment horizontal="center" vertical="top"/>
    </xf>
    <xf numFmtId="49" fontId="6" fillId="0" borderId="17" xfId="0" applyNumberFormat="1" applyFont="1" applyBorder="1" applyAlignment="1">
      <alignment horizontal="center" vertical="top"/>
    </xf>
    <xf numFmtId="49" fontId="6" fillId="0" borderId="1" xfId="0" applyNumberFormat="1" applyFont="1" applyBorder="1" applyAlignment="1">
      <alignment horizontal="center" vertical="top"/>
    </xf>
    <xf numFmtId="49" fontId="13" fillId="0" borderId="19" xfId="0" applyNumberFormat="1" applyFont="1" applyBorder="1" applyAlignment="1">
      <alignment horizontal="center" vertical="top"/>
    </xf>
    <xf numFmtId="49" fontId="2" fillId="0" borderId="29" xfId="0" applyNumberFormat="1" applyFont="1" applyBorder="1" applyAlignment="1">
      <alignment horizontal="center" vertical="top"/>
    </xf>
    <xf numFmtId="49" fontId="2" fillId="0" borderId="32" xfId="0" applyNumberFormat="1" applyFont="1" applyBorder="1" applyAlignment="1">
      <alignment horizontal="center" vertical="top"/>
    </xf>
    <xf numFmtId="49" fontId="2" fillId="0" borderId="30" xfId="0" applyNumberFormat="1" applyFont="1" applyBorder="1" applyAlignment="1">
      <alignment horizontal="center" vertical="top"/>
    </xf>
    <xf numFmtId="49" fontId="6" fillId="0" borderId="0" xfId="0" applyNumberFormat="1" applyFont="1" applyBorder="1" applyAlignment="1">
      <alignment horizontal="center" vertical="top"/>
    </xf>
    <xf numFmtId="0" fontId="4" fillId="0" borderId="61" xfId="0" applyFont="1" applyFill="1" applyBorder="1" applyAlignment="1">
      <alignment horizontal="left" vertical="top" wrapText="1"/>
    </xf>
    <xf numFmtId="0" fontId="23" fillId="0" borderId="32" xfId="0" applyFont="1" applyBorder="1" applyAlignment="1">
      <alignment horizontal="left" vertical="top" wrapText="1"/>
    </xf>
    <xf numFmtId="49" fontId="6" fillId="0" borderId="32" xfId="0" applyNumberFormat="1" applyFont="1" applyBorder="1" applyAlignment="1">
      <alignment horizontal="center" vertical="top"/>
    </xf>
    <xf numFmtId="49" fontId="26" fillId="0" borderId="24" xfId="0" applyNumberFormat="1" applyFont="1" applyBorder="1" applyAlignment="1">
      <alignment horizontal="center" vertical="top"/>
    </xf>
    <xf numFmtId="0" fontId="2" fillId="0" borderId="5" xfId="0" applyFont="1" applyBorder="1" applyAlignment="1">
      <alignment horizontal="center" vertical="center" textRotation="90" wrapText="1"/>
    </xf>
    <xf numFmtId="0" fontId="2" fillId="0" borderId="45"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35"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5" fillId="0" borderId="45" xfId="0" applyFont="1" applyBorder="1" applyAlignment="1">
      <alignment horizontal="left" vertical="top" wrapText="1"/>
    </xf>
    <xf numFmtId="0" fontId="8" fillId="0" borderId="35" xfId="0" applyFont="1" applyBorder="1" applyAlignment="1">
      <alignment vertical="top" wrapText="1"/>
    </xf>
    <xf numFmtId="0" fontId="8" fillId="0" borderId="36" xfId="0" applyFont="1" applyBorder="1" applyAlignment="1">
      <alignment vertical="top" wrapText="1"/>
    </xf>
    <xf numFmtId="0" fontId="29" fillId="5" borderId="2" xfId="0" applyFont="1" applyFill="1" applyBorder="1" applyAlignment="1">
      <alignment horizontal="right" vertical="top" wrapText="1"/>
    </xf>
    <xf numFmtId="0" fontId="11" fillId="0" borderId="3" xfId="0" applyFont="1" applyBorder="1" applyAlignment="1">
      <alignment vertical="top" wrapText="1"/>
    </xf>
    <xf numFmtId="0" fontId="11" fillId="0" borderId="55" xfId="0" applyFont="1" applyBorder="1" applyAlignment="1">
      <alignment vertical="top" wrapText="1"/>
    </xf>
    <xf numFmtId="0" fontId="4" fillId="0" borderId="28" xfId="0" applyFont="1" applyBorder="1" applyAlignment="1">
      <alignment horizontal="center"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7" fillId="7" borderId="17" xfId="0" applyFont="1" applyFill="1" applyBorder="1" applyAlignment="1">
      <alignment horizontal="center" vertical="top"/>
    </xf>
    <xf numFmtId="0" fontId="2" fillId="6" borderId="21" xfId="0" applyFont="1" applyFill="1" applyBorder="1" applyAlignment="1">
      <alignment horizontal="center" vertical="top"/>
    </xf>
    <xf numFmtId="0" fontId="2" fillId="6" borderId="30" xfId="0" applyFont="1" applyFill="1" applyBorder="1" applyAlignment="1">
      <alignment horizontal="center" vertical="top"/>
    </xf>
    <xf numFmtId="49" fontId="6" fillId="2" borderId="3" xfId="0" applyNumberFormat="1" applyFont="1" applyFill="1" applyBorder="1" applyAlignment="1">
      <alignment horizontal="right" vertical="top"/>
    </xf>
    <xf numFmtId="49" fontId="6" fillId="2" borderId="55" xfId="0" applyNumberFormat="1" applyFont="1" applyFill="1" applyBorder="1" applyAlignment="1">
      <alignment horizontal="right" vertical="top"/>
    </xf>
    <xf numFmtId="0" fontId="5" fillId="0" borderId="38" xfId="0" applyFont="1" applyBorder="1" applyAlignment="1">
      <alignment horizontal="left" vertical="top" wrapText="1"/>
    </xf>
    <xf numFmtId="0" fontId="8" fillId="0" borderId="39" xfId="0" applyFont="1" applyBorder="1" applyAlignment="1">
      <alignment vertical="top" wrapText="1"/>
    </xf>
    <xf numFmtId="0" fontId="8" fillId="0" borderId="65" xfId="0" applyFont="1" applyBorder="1" applyAlignment="1">
      <alignment vertical="top" wrapText="1"/>
    </xf>
    <xf numFmtId="0" fontId="4" fillId="6" borderId="2" xfId="0" applyFont="1" applyFill="1" applyBorder="1" applyAlignment="1">
      <alignment horizontal="right" vertical="top" wrapText="1"/>
    </xf>
    <xf numFmtId="0" fontId="8" fillId="6" borderId="3" xfId="0" applyFont="1" applyFill="1" applyBorder="1" applyAlignment="1">
      <alignment vertical="top" wrapText="1"/>
    </xf>
    <xf numFmtId="0" fontId="8" fillId="6" borderId="25" xfId="0" applyFont="1" applyFill="1" applyBorder="1" applyAlignment="1">
      <alignment vertical="top" wrapText="1"/>
    </xf>
    <xf numFmtId="49" fontId="6" fillId="6" borderId="26" xfId="0" applyNumberFormat="1" applyFont="1" applyFill="1" applyBorder="1" applyAlignment="1">
      <alignment horizontal="right" vertical="top"/>
    </xf>
    <xf numFmtId="0" fontId="5" fillId="4" borderId="59" xfId="0" applyFont="1" applyFill="1" applyBorder="1" applyAlignment="1">
      <alignment horizontal="left" vertical="top" wrapText="1"/>
    </xf>
    <xf numFmtId="0" fontId="8" fillId="4" borderId="51" xfId="0" applyFont="1" applyFill="1" applyBorder="1" applyAlignment="1">
      <alignment horizontal="left" vertical="top" wrapText="1"/>
    </xf>
    <xf numFmtId="0" fontId="8" fillId="4" borderId="58" xfId="0" applyFont="1" applyFill="1" applyBorder="1" applyAlignment="1">
      <alignment horizontal="left" vertical="top" wrapText="1"/>
    </xf>
    <xf numFmtId="0" fontId="8" fillId="0" borderId="51" xfId="0" applyFont="1" applyBorder="1" applyAlignment="1">
      <alignment vertical="top" wrapText="1"/>
    </xf>
    <xf numFmtId="0" fontId="8" fillId="0" borderId="58" xfId="0" applyFont="1" applyBorder="1" applyAlignment="1">
      <alignment vertical="top" wrapText="1"/>
    </xf>
    <xf numFmtId="0" fontId="8" fillId="0" borderId="57" xfId="0" applyFont="1" applyBorder="1" applyAlignment="1">
      <alignment vertical="top" wrapText="1"/>
    </xf>
    <xf numFmtId="49" fontId="30" fillId="0" borderId="43" xfId="0" applyNumberFormat="1" applyFont="1" applyFill="1" applyBorder="1" applyAlignment="1">
      <alignment horizontal="center" vertical="top" wrapText="1"/>
    </xf>
    <xf numFmtId="0" fontId="23" fillId="0" borderId="43" xfId="0" applyFont="1" applyBorder="1" applyAlignment="1">
      <alignment vertical="top" wrapText="1"/>
    </xf>
    <xf numFmtId="0" fontId="11" fillId="0" borderId="16" xfId="0" applyFont="1" applyBorder="1" applyAlignment="1">
      <alignment vertical="top" wrapText="1"/>
    </xf>
    <xf numFmtId="0" fontId="21" fillId="0" borderId="63" xfId="0" applyFont="1" applyBorder="1" applyAlignment="1">
      <alignment vertical="top"/>
    </xf>
    <xf numFmtId="0" fontId="21" fillId="0" borderId="34" xfId="0" applyFont="1" applyBorder="1" applyAlignment="1">
      <alignment vertical="top"/>
    </xf>
    <xf numFmtId="0" fontId="22" fillId="0" borderId="60" xfId="0" applyFont="1" applyBorder="1" applyAlignment="1">
      <alignment vertical="top" wrapText="1"/>
    </xf>
    <xf numFmtId="0" fontId="7" fillId="0" borderId="52" xfId="0" applyFont="1" applyFill="1" applyBorder="1" applyAlignment="1">
      <alignment horizontal="center" vertical="top" wrapText="1"/>
    </xf>
    <xf numFmtId="0" fontId="7" fillId="0" borderId="24" xfId="0" applyFont="1" applyFill="1" applyBorder="1" applyAlignment="1">
      <alignment horizontal="center" vertical="top" wrapText="1"/>
    </xf>
    <xf numFmtId="0" fontId="23" fillId="0" borderId="24" xfId="0" applyFont="1" applyBorder="1" applyAlignment="1">
      <alignment horizontal="center" vertical="top" wrapText="1"/>
    </xf>
    <xf numFmtId="164" fontId="7" fillId="0" borderId="60" xfId="0" applyNumberFormat="1" applyFont="1" applyFill="1" applyBorder="1" applyAlignment="1">
      <alignment horizontal="center" vertical="top" wrapText="1"/>
    </xf>
    <xf numFmtId="164" fontId="7" fillId="0" borderId="44" xfId="0" applyNumberFormat="1" applyFont="1" applyFill="1" applyBorder="1" applyAlignment="1">
      <alignment horizontal="center" vertical="top" wrapText="1"/>
    </xf>
    <xf numFmtId="0" fontId="23" fillId="0" borderId="44" xfId="0" applyFont="1" applyBorder="1" applyAlignment="1">
      <alignment horizontal="center" vertical="top" wrapText="1"/>
    </xf>
    <xf numFmtId="164" fontId="7" fillId="4" borderId="52" xfId="0" applyNumberFormat="1" applyFont="1" applyFill="1" applyBorder="1" applyAlignment="1">
      <alignment horizontal="center" vertical="top" wrapText="1"/>
    </xf>
    <xf numFmtId="164" fontId="7" fillId="4" borderId="24" xfId="0" applyNumberFormat="1" applyFont="1" applyFill="1" applyBorder="1" applyAlignment="1">
      <alignment horizontal="center" vertical="top" wrapText="1"/>
    </xf>
    <xf numFmtId="49" fontId="6" fillId="3" borderId="2" xfId="0" applyNumberFormat="1" applyFont="1" applyFill="1" applyBorder="1" applyAlignment="1">
      <alignment horizontal="right" vertical="top"/>
    </xf>
    <xf numFmtId="49" fontId="6" fillId="3" borderId="3" xfId="0" applyNumberFormat="1" applyFont="1" applyFill="1" applyBorder="1" applyAlignment="1">
      <alignment horizontal="right" vertical="top"/>
    </xf>
    <xf numFmtId="49" fontId="6" fillId="3" borderId="55" xfId="0" applyNumberFormat="1" applyFont="1" applyFill="1" applyBorder="1" applyAlignment="1">
      <alignment horizontal="right" vertical="top"/>
    </xf>
    <xf numFmtId="164" fontId="7" fillId="0" borderId="52" xfId="0" applyNumberFormat="1" applyFont="1" applyFill="1" applyBorder="1" applyAlignment="1">
      <alignment horizontal="center" vertical="top" wrapText="1"/>
    </xf>
    <xf numFmtId="164" fontId="7" fillId="0" borderId="24" xfId="0" applyNumberFormat="1" applyFont="1" applyFill="1" applyBorder="1" applyAlignment="1">
      <alignment horizontal="center" vertical="top" wrapText="1"/>
    </xf>
    <xf numFmtId="0" fontId="20" fillId="0" borderId="59" xfId="0" applyFont="1" applyBorder="1" applyAlignment="1">
      <alignment horizontal="center" vertical="top" wrapText="1"/>
    </xf>
    <xf numFmtId="0" fontId="20" fillId="0" borderId="58" xfId="0" applyFont="1" applyBorder="1" applyAlignment="1">
      <alignment horizontal="center" vertical="top" wrapText="1"/>
    </xf>
    <xf numFmtId="0" fontId="24" fillId="0" borderId="48" xfId="0" applyFont="1" applyBorder="1" applyAlignment="1">
      <alignment vertical="top" wrapText="1"/>
    </xf>
    <xf numFmtId="0" fontId="21" fillId="0" borderId="29" xfId="0" applyFont="1" applyBorder="1" applyAlignment="1">
      <alignment vertical="top" wrapText="1"/>
    </xf>
  </cellXfs>
  <cellStyles count="3">
    <cellStyle name="Įprastas" xfId="0" builtinId="0"/>
    <cellStyle name="Įprastas 2" xfId="1"/>
    <cellStyle name="Įprastas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abSelected="1" zoomScaleNormal="100" workbookViewId="0">
      <selection activeCell="N48" sqref="N48"/>
    </sheetView>
  </sheetViews>
  <sheetFormatPr defaultColWidth="9.140625" defaultRowHeight="11.25" x14ac:dyDescent="0.2"/>
  <cols>
    <col min="1" max="1" width="2.7109375" style="1" customWidth="1"/>
    <col min="2" max="3" width="2.5703125" style="1" customWidth="1"/>
    <col min="4" max="4" width="28" style="1" customWidth="1"/>
    <col min="5" max="5" width="7.28515625" style="2" customWidth="1"/>
    <col min="6" max="6" width="4.42578125" style="1" customWidth="1"/>
    <col min="7" max="7" width="4.42578125" style="3" customWidth="1"/>
    <col min="8" max="8" width="6.42578125" style="1" customWidth="1"/>
    <col min="9" max="9" width="5.42578125" style="1" customWidth="1"/>
    <col min="10" max="10" width="5.5703125" style="1" customWidth="1"/>
    <col min="11" max="11" width="24" style="1" customWidth="1"/>
    <col min="12" max="12" width="2.85546875" style="4" customWidth="1"/>
    <col min="13" max="13" width="3" style="1" customWidth="1"/>
    <col min="14" max="14" width="16.85546875" style="5" customWidth="1"/>
    <col min="15" max="15" width="16" style="5" customWidth="1"/>
    <col min="16" max="16384" width="9.140625" style="5"/>
  </cols>
  <sheetData>
    <row r="1" spans="1:17" ht="40.15" customHeight="1" x14ac:dyDescent="0.2">
      <c r="I1" s="240"/>
      <c r="J1" s="241"/>
      <c r="K1" s="241"/>
      <c r="L1" s="241"/>
      <c r="M1" s="241"/>
    </row>
    <row r="2" spans="1:17" ht="13.15" customHeight="1" x14ac:dyDescent="0.2">
      <c r="D2" s="247" t="s">
        <v>87</v>
      </c>
      <c r="E2" s="248"/>
      <c r="F2" s="248"/>
      <c r="G2" s="248"/>
      <c r="H2" s="248"/>
      <c r="I2" s="248"/>
      <c r="J2" s="248"/>
      <c r="K2" s="248"/>
      <c r="L2" s="248"/>
      <c r="M2" s="248"/>
      <c r="N2" s="248"/>
      <c r="O2" s="9"/>
      <c r="P2" s="9"/>
      <c r="Q2" s="9"/>
    </row>
    <row r="3" spans="1:17" ht="15.6" customHeight="1" thickBot="1" x14ac:dyDescent="0.25">
      <c r="A3" s="130"/>
      <c r="B3" s="12"/>
      <c r="C3" s="12"/>
      <c r="D3" s="246" t="s">
        <v>19</v>
      </c>
      <c r="E3" s="246"/>
      <c r="F3" s="246"/>
      <c r="G3" s="246"/>
      <c r="H3" s="246"/>
      <c r="I3" s="246"/>
      <c r="J3" s="246"/>
      <c r="K3" s="18"/>
      <c r="L3" s="18"/>
      <c r="M3" s="18"/>
      <c r="N3" s="18"/>
      <c r="O3" s="18"/>
      <c r="P3" s="18"/>
      <c r="Q3" s="18"/>
    </row>
    <row r="4" spans="1:17" ht="36.75" customHeight="1" x14ac:dyDescent="0.2">
      <c r="A4" s="318" t="s">
        <v>0</v>
      </c>
      <c r="B4" s="321" t="s">
        <v>1</v>
      </c>
      <c r="C4" s="321" t="s">
        <v>2</v>
      </c>
      <c r="D4" s="252" t="s">
        <v>3</v>
      </c>
      <c r="E4" s="255" t="s">
        <v>4</v>
      </c>
      <c r="F4" s="258" t="s">
        <v>5</v>
      </c>
      <c r="G4" s="249" t="s">
        <v>6</v>
      </c>
      <c r="H4" s="300" t="s">
        <v>24</v>
      </c>
      <c r="I4" s="301"/>
      <c r="J4" s="302"/>
      <c r="K4" s="244" t="s">
        <v>47</v>
      </c>
      <c r="L4" s="245"/>
      <c r="M4" s="245"/>
      <c r="N4" s="267" t="s">
        <v>28</v>
      </c>
      <c r="O4" s="224" t="s">
        <v>25</v>
      </c>
    </row>
    <row r="5" spans="1:17" ht="15" customHeight="1" x14ac:dyDescent="0.2">
      <c r="A5" s="319"/>
      <c r="B5" s="322"/>
      <c r="C5" s="322"/>
      <c r="D5" s="253"/>
      <c r="E5" s="256"/>
      <c r="F5" s="259"/>
      <c r="G5" s="250"/>
      <c r="H5" s="222" t="s">
        <v>88</v>
      </c>
      <c r="I5" s="263" t="s">
        <v>89</v>
      </c>
      <c r="J5" s="265" t="s">
        <v>90</v>
      </c>
      <c r="K5" s="261" t="s">
        <v>3</v>
      </c>
      <c r="L5" s="242"/>
      <c r="M5" s="243"/>
      <c r="N5" s="268"/>
      <c r="O5" s="233"/>
    </row>
    <row r="6" spans="1:17" ht="94.15" customHeight="1" thickBot="1" x14ac:dyDescent="0.25">
      <c r="A6" s="320"/>
      <c r="B6" s="323"/>
      <c r="C6" s="323"/>
      <c r="D6" s="254"/>
      <c r="E6" s="257"/>
      <c r="F6" s="260"/>
      <c r="G6" s="251"/>
      <c r="H6" s="223"/>
      <c r="I6" s="264"/>
      <c r="J6" s="266"/>
      <c r="K6" s="262"/>
      <c r="L6" s="59" t="s">
        <v>26</v>
      </c>
      <c r="M6" s="60" t="s">
        <v>27</v>
      </c>
      <c r="N6" s="268"/>
      <c r="O6" s="233"/>
    </row>
    <row r="7" spans="1:17" ht="15.75" customHeight="1" thickBot="1" x14ac:dyDescent="0.25">
      <c r="A7" s="6" t="s">
        <v>9</v>
      </c>
      <c r="B7" s="236" t="s">
        <v>48</v>
      </c>
      <c r="C7" s="237"/>
      <c r="D7" s="237"/>
      <c r="E7" s="237"/>
      <c r="F7" s="237"/>
      <c r="G7" s="237"/>
      <c r="H7" s="237"/>
      <c r="I7" s="237"/>
      <c r="J7" s="237"/>
      <c r="K7" s="237"/>
      <c r="L7" s="237"/>
      <c r="M7" s="237"/>
      <c r="N7" s="221"/>
      <c r="O7" s="206"/>
    </row>
    <row r="8" spans="1:17" ht="14.25" customHeight="1" thickBot="1" x14ac:dyDescent="0.25">
      <c r="A8" s="7" t="s">
        <v>9</v>
      </c>
      <c r="B8" s="8" t="s">
        <v>7</v>
      </c>
      <c r="C8" s="234" t="s">
        <v>49</v>
      </c>
      <c r="D8" s="234"/>
      <c r="E8" s="234"/>
      <c r="F8" s="234"/>
      <c r="G8" s="234"/>
      <c r="H8" s="234"/>
      <c r="I8" s="234"/>
      <c r="J8" s="234"/>
      <c r="K8" s="234"/>
      <c r="L8" s="234"/>
      <c r="M8" s="235"/>
      <c r="N8" s="188"/>
      <c r="O8" s="189"/>
    </row>
    <row r="9" spans="1:17" ht="42" customHeight="1" thickBot="1" x14ac:dyDescent="0.25">
      <c r="A9" s="131"/>
      <c r="B9" s="132"/>
      <c r="C9" s="133"/>
      <c r="D9" s="134"/>
      <c r="E9" s="134"/>
      <c r="F9" s="134"/>
      <c r="G9" s="134"/>
      <c r="H9" s="134"/>
      <c r="I9" s="134"/>
      <c r="J9" s="134"/>
      <c r="K9" s="152" t="s">
        <v>91</v>
      </c>
      <c r="L9" s="135">
        <v>10</v>
      </c>
      <c r="M9" s="136">
        <v>3</v>
      </c>
      <c r="N9" s="238"/>
      <c r="O9" s="239"/>
    </row>
    <row r="10" spans="1:17" ht="13.9" customHeight="1" x14ac:dyDescent="0.2">
      <c r="A10" s="13" t="s">
        <v>9</v>
      </c>
      <c r="B10" s="15" t="s">
        <v>7</v>
      </c>
      <c r="C10" s="65" t="s">
        <v>7</v>
      </c>
      <c r="D10" s="314" t="s">
        <v>50</v>
      </c>
      <c r="E10" s="116" t="s">
        <v>21</v>
      </c>
      <c r="F10" s="68" t="s">
        <v>29</v>
      </c>
      <c r="G10" s="31" t="s">
        <v>23</v>
      </c>
      <c r="H10" s="16">
        <v>29.4</v>
      </c>
      <c r="I10" s="55">
        <v>44.4</v>
      </c>
      <c r="J10" s="56">
        <v>0.4</v>
      </c>
      <c r="K10" s="28"/>
      <c r="L10" s="66"/>
      <c r="M10" s="67"/>
      <c r="N10" s="205"/>
      <c r="O10" s="206"/>
      <c r="P10" s="11"/>
      <c r="Q10" s="10"/>
    </row>
    <row r="11" spans="1:17" ht="12.75" customHeight="1" thickBot="1" x14ac:dyDescent="0.25">
      <c r="A11" s="117"/>
      <c r="B11" s="89"/>
      <c r="C11" s="316"/>
      <c r="D11" s="315"/>
      <c r="E11" s="317"/>
      <c r="F11" s="196"/>
      <c r="G11" s="209"/>
      <c r="H11" s="218"/>
      <c r="I11" s="218"/>
      <c r="J11" s="226"/>
      <c r="K11" s="137"/>
      <c r="L11" s="119"/>
      <c r="M11" s="118"/>
      <c r="N11" s="186"/>
      <c r="O11" s="187"/>
      <c r="P11" s="11"/>
      <c r="Q11" s="10"/>
    </row>
    <row r="12" spans="1:17" ht="31.9" customHeight="1" x14ac:dyDescent="0.2">
      <c r="A12" s="117"/>
      <c r="B12" s="89"/>
      <c r="C12" s="316"/>
      <c r="D12" s="224" t="s">
        <v>64</v>
      </c>
      <c r="E12" s="317"/>
      <c r="F12" s="197"/>
      <c r="G12" s="210"/>
      <c r="H12" s="219"/>
      <c r="I12" s="219"/>
      <c r="J12" s="227"/>
      <c r="K12" s="87" t="s">
        <v>104</v>
      </c>
      <c r="L12" s="147">
        <v>10</v>
      </c>
      <c r="M12" s="156">
        <v>3</v>
      </c>
      <c r="N12" s="229" t="s">
        <v>115</v>
      </c>
      <c r="O12" s="230"/>
      <c r="P12" s="11"/>
      <c r="Q12" s="10"/>
    </row>
    <row r="13" spans="1:17" ht="100.15" customHeight="1" x14ac:dyDescent="0.2">
      <c r="A13" s="117"/>
      <c r="B13" s="89"/>
      <c r="C13" s="316"/>
      <c r="D13" s="225"/>
      <c r="E13" s="317"/>
      <c r="F13" s="197"/>
      <c r="G13" s="210"/>
      <c r="H13" s="219"/>
      <c r="I13" s="219"/>
      <c r="J13" s="227"/>
      <c r="K13" s="87" t="s">
        <v>69</v>
      </c>
      <c r="L13" s="147">
        <v>10</v>
      </c>
      <c r="M13" s="156">
        <v>3</v>
      </c>
      <c r="N13" s="231"/>
      <c r="O13" s="232"/>
      <c r="P13" s="11"/>
      <c r="Q13" s="10"/>
    </row>
    <row r="14" spans="1:17" ht="26.45" customHeight="1" x14ac:dyDescent="0.2">
      <c r="A14" s="117"/>
      <c r="B14" s="89"/>
      <c r="C14" s="316"/>
      <c r="D14" s="184" t="s">
        <v>65</v>
      </c>
      <c r="E14" s="317"/>
      <c r="F14" s="197"/>
      <c r="G14" s="210"/>
      <c r="H14" s="219"/>
      <c r="I14" s="219"/>
      <c r="J14" s="227"/>
      <c r="K14" s="185" t="s">
        <v>96</v>
      </c>
      <c r="L14" s="147">
        <v>20</v>
      </c>
      <c r="M14" s="157">
        <v>53</v>
      </c>
      <c r="N14" s="212" t="s">
        <v>105</v>
      </c>
      <c r="O14" s="213"/>
      <c r="P14" s="11"/>
      <c r="Q14" s="10"/>
    </row>
    <row r="15" spans="1:17" ht="40.9" customHeight="1" x14ac:dyDescent="0.2">
      <c r="A15" s="117"/>
      <c r="B15" s="89"/>
      <c r="C15" s="316"/>
      <c r="D15" s="83" t="s">
        <v>66</v>
      </c>
      <c r="E15" s="317"/>
      <c r="F15" s="197"/>
      <c r="G15" s="210"/>
      <c r="H15" s="219"/>
      <c r="I15" s="219"/>
      <c r="J15" s="227"/>
      <c r="K15" s="87" t="s">
        <v>70</v>
      </c>
      <c r="L15" s="147">
        <v>50</v>
      </c>
      <c r="M15" s="157">
        <v>58</v>
      </c>
      <c r="N15" s="212" t="s">
        <v>106</v>
      </c>
      <c r="O15" s="213"/>
      <c r="P15" s="11"/>
      <c r="Q15" s="10"/>
    </row>
    <row r="16" spans="1:17" ht="27" customHeight="1" x14ac:dyDescent="0.2">
      <c r="A16" s="117"/>
      <c r="B16" s="89"/>
      <c r="C16" s="316"/>
      <c r="D16" s="84" t="s">
        <v>67</v>
      </c>
      <c r="E16" s="317"/>
      <c r="F16" s="197"/>
      <c r="G16" s="210"/>
      <c r="H16" s="219"/>
      <c r="I16" s="219"/>
      <c r="J16" s="227"/>
      <c r="K16" s="85" t="s">
        <v>103</v>
      </c>
      <c r="L16" s="147" t="s">
        <v>22</v>
      </c>
      <c r="M16" s="167" t="s">
        <v>22</v>
      </c>
      <c r="N16" s="214" t="s">
        <v>114</v>
      </c>
      <c r="O16" s="215"/>
      <c r="P16" s="11"/>
      <c r="Q16" s="10"/>
    </row>
    <row r="17" spans="1:17" ht="27" customHeight="1" x14ac:dyDescent="0.2">
      <c r="A17" s="117"/>
      <c r="B17" s="89"/>
      <c r="C17" s="316"/>
      <c r="D17" s="84" t="s">
        <v>68</v>
      </c>
      <c r="E17" s="317"/>
      <c r="F17" s="197"/>
      <c r="G17" s="210"/>
      <c r="H17" s="219"/>
      <c r="I17" s="219"/>
      <c r="J17" s="227"/>
      <c r="K17" s="86" t="s">
        <v>97</v>
      </c>
      <c r="L17" s="166" t="s">
        <v>22</v>
      </c>
      <c r="M17" s="165" t="s">
        <v>22</v>
      </c>
      <c r="N17" s="216"/>
      <c r="O17" s="217"/>
      <c r="P17" s="11"/>
      <c r="Q17" s="10"/>
    </row>
    <row r="18" spans="1:17" ht="43.15" customHeight="1" x14ac:dyDescent="0.2">
      <c r="A18" s="117"/>
      <c r="B18" s="89"/>
      <c r="C18" s="316"/>
      <c r="D18" s="84" t="s">
        <v>100</v>
      </c>
      <c r="E18" s="317"/>
      <c r="F18" s="198"/>
      <c r="G18" s="211"/>
      <c r="H18" s="220"/>
      <c r="I18" s="220"/>
      <c r="J18" s="228"/>
      <c r="K18" s="148" t="s">
        <v>98</v>
      </c>
      <c r="L18" s="149" t="s">
        <v>22</v>
      </c>
      <c r="M18" s="156" t="s">
        <v>22</v>
      </c>
      <c r="N18" s="207"/>
      <c r="O18" s="208"/>
      <c r="P18" s="11"/>
      <c r="Q18" s="10"/>
    </row>
    <row r="19" spans="1:17" ht="57.6" customHeight="1" thickBot="1" x14ac:dyDescent="0.25">
      <c r="A19" s="74"/>
      <c r="B19" s="75"/>
      <c r="C19" s="76"/>
      <c r="D19" s="83" t="s">
        <v>121</v>
      </c>
      <c r="E19" s="120"/>
      <c r="F19" s="121"/>
      <c r="G19" s="77" t="s">
        <v>8</v>
      </c>
      <c r="H19" s="78">
        <f>H10*1</f>
        <v>29.4</v>
      </c>
      <c r="I19" s="78">
        <f>I10*1</f>
        <v>44.4</v>
      </c>
      <c r="J19" s="78">
        <f>J10*1</f>
        <v>0.4</v>
      </c>
      <c r="K19" s="87" t="s">
        <v>99</v>
      </c>
      <c r="L19" s="147" t="s">
        <v>22</v>
      </c>
      <c r="M19" s="183" t="s">
        <v>22</v>
      </c>
      <c r="N19" s="203" t="s">
        <v>113</v>
      </c>
      <c r="O19" s="204"/>
      <c r="P19" s="11"/>
      <c r="Q19" s="10"/>
    </row>
    <row r="20" spans="1:17" ht="14.45" customHeight="1" x14ac:dyDescent="0.2">
      <c r="A20" s="155" t="s">
        <v>9</v>
      </c>
      <c r="B20" s="170" t="s">
        <v>7</v>
      </c>
      <c r="C20" s="141" t="s">
        <v>9</v>
      </c>
      <c r="D20" s="142" t="s">
        <v>51</v>
      </c>
      <c r="E20" s="154" t="s">
        <v>21</v>
      </c>
      <c r="F20" s="68" t="s">
        <v>29</v>
      </c>
      <c r="G20" s="31" t="s">
        <v>23</v>
      </c>
      <c r="H20" s="16">
        <v>145</v>
      </c>
      <c r="I20" s="55">
        <v>135</v>
      </c>
      <c r="J20" s="56">
        <v>106.7</v>
      </c>
      <c r="K20" s="138"/>
      <c r="L20" s="139"/>
      <c r="M20" s="67"/>
      <c r="N20" s="281"/>
      <c r="O20" s="282"/>
      <c r="P20" s="11"/>
      <c r="Q20" s="10"/>
    </row>
    <row r="21" spans="1:17" ht="109.9" customHeight="1" x14ac:dyDescent="0.2">
      <c r="A21" s="117"/>
      <c r="B21" s="171"/>
      <c r="C21" s="313"/>
      <c r="D21" s="140" t="s">
        <v>71</v>
      </c>
      <c r="E21" s="273"/>
      <c r="F21" s="276"/>
      <c r="G21" s="333"/>
      <c r="H21" s="286"/>
      <c r="I21" s="286"/>
      <c r="J21" s="287"/>
      <c r="K21" s="163" t="s">
        <v>72</v>
      </c>
      <c r="L21" s="158">
        <v>1</v>
      </c>
      <c r="M21" s="159">
        <v>1</v>
      </c>
      <c r="N21" s="288" t="s">
        <v>116</v>
      </c>
      <c r="O21" s="289"/>
      <c r="P21" s="11"/>
      <c r="Q21" s="10"/>
    </row>
    <row r="22" spans="1:17" ht="45" customHeight="1" x14ac:dyDescent="0.2">
      <c r="A22" s="117"/>
      <c r="B22" s="171"/>
      <c r="C22" s="313"/>
      <c r="D22" s="61"/>
      <c r="E22" s="273"/>
      <c r="F22" s="276"/>
      <c r="G22" s="333"/>
      <c r="H22" s="286"/>
      <c r="I22" s="286"/>
      <c r="J22" s="287"/>
      <c r="K22" s="88" t="s">
        <v>73</v>
      </c>
      <c r="L22" s="160" t="s">
        <v>22</v>
      </c>
      <c r="M22" s="164" t="s">
        <v>22</v>
      </c>
      <c r="N22" s="288" t="s">
        <v>107</v>
      </c>
      <c r="O22" s="289"/>
      <c r="P22" s="11"/>
      <c r="Q22" s="10"/>
    </row>
    <row r="23" spans="1:17" ht="41.45" customHeight="1" x14ac:dyDescent="0.2">
      <c r="A23" s="117"/>
      <c r="B23" s="171"/>
      <c r="C23" s="313"/>
      <c r="D23" s="61"/>
      <c r="E23" s="273"/>
      <c r="F23" s="276"/>
      <c r="G23" s="333"/>
      <c r="H23" s="286"/>
      <c r="I23" s="286"/>
      <c r="J23" s="287"/>
      <c r="K23" s="88" t="s">
        <v>74</v>
      </c>
      <c r="L23" s="33">
        <v>1</v>
      </c>
      <c r="M23" s="162">
        <v>1</v>
      </c>
      <c r="N23" s="212" t="s">
        <v>108</v>
      </c>
      <c r="O23" s="213"/>
      <c r="P23" s="11"/>
      <c r="Q23" s="10"/>
    </row>
    <row r="24" spans="1:17" ht="40.15" customHeight="1" x14ac:dyDescent="0.2">
      <c r="A24" s="117"/>
      <c r="B24" s="171"/>
      <c r="C24" s="313"/>
      <c r="D24" s="62"/>
      <c r="E24" s="273"/>
      <c r="F24" s="276"/>
      <c r="G24" s="333"/>
      <c r="H24" s="286"/>
      <c r="I24" s="286"/>
      <c r="J24" s="287"/>
      <c r="K24" s="102" t="s">
        <v>75</v>
      </c>
      <c r="L24" s="160">
        <v>6</v>
      </c>
      <c r="M24" s="161">
        <v>0</v>
      </c>
      <c r="N24" s="216" t="s">
        <v>109</v>
      </c>
      <c r="O24" s="217"/>
      <c r="P24" s="10"/>
      <c r="Q24" s="10"/>
    </row>
    <row r="25" spans="1:17" ht="29.45" customHeight="1" thickBot="1" x14ac:dyDescent="0.25">
      <c r="A25" s="32"/>
      <c r="B25" s="172"/>
      <c r="C25" s="173"/>
      <c r="D25" s="174"/>
      <c r="E25" s="175"/>
      <c r="F25" s="176"/>
      <c r="G25" s="17" t="s">
        <v>8</v>
      </c>
      <c r="H25" s="40">
        <f>H20*1</f>
        <v>145</v>
      </c>
      <c r="I25" s="40">
        <f>I20*1</f>
        <v>135</v>
      </c>
      <c r="J25" s="40">
        <f>J20*1</f>
        <v>106.7</v>
      </c>
      <c r="K25" s="177" t="s">
        <v>92</v>
      </c>
      <c r="L25" s="178"/>
      <c r="M25" s="179"/>
      <c r="N25" s="203" t="s">
        <v>117</v>
      </c>
      <c r="O25" s="204"/>
      <c r="P25" s="10"/>
      <c r="Q25" s="10"/>
    </row>
    <row r="26" spans="1:17" ht="29.45" customHeight="1" x14ac:dyDescent="0.2">
      <c r="A26" s="297" t="s">
        <v>9</v>
      </c>
      <c r="B26" s="303" t="s">
        <v>7</v>
      </c>
      <c r="C26" s="306" t="s">
        <v>20</v>
      </c>
      <c r="D26" s="79" t="s">
        <v>52</v>
      </c>
      <c r="E26" s="272" t="s">
        <v>21</v>
      </c>
      <c r="F26" s="310" t="s">
        <v>29</v>
      </c>
      <c r="G26" s="34" t="s">
        <v>23</v>
      </c>
      <c r="H26" s="35">
        <v>25.6</v>
      </c>
      <c r="I26" s="36">
        <v>25.6</v>
      </c>
      <c r="J26" s="35">
        <v>22.9</v>
      </c>
      <c r="K26" s="81"/>
      <c r="L26" s="82"/>
      <c r="M26" s="122"/>
      <c r="N26" s="295"/>
      <c r="O26" s="296"/>
      <c r="P26" s="10"/>
      <c r="Q26" s="10"/>
    </row>
    <row r="27" spans="1:17" ht="50.45" customHeight="1" x14ac:dyDescent="0.2">
      <c r="A27" s="298"/>
      <c r="B27" s="304"/>
      <c r="C27" s="307"/>
      <c r="D27" s="91" t="s">
        <v>76</v>
      </c>
      <c r="E27" s="273"/>
      <c r="F27" s="311"/>
      <c r="G27" s="37"/>
      <c r="H27" s="38"/>
      <c r="I27" s="39"/>
      <c r="J27" s="38"/>
      <c r="K27" s="102" t="s">
        <v>60</v>
      </c>
      <c r="L27" s="143" t="s">
        <v>78</v>
      </c>
      <c r="M27" s="144" t="s">
        <v>78</v>
      </c>
      <c r="N27" s="199" t="s">
        <v>110</v>
      </c>
      <c r="O27" s="200"/>
      <c r="P27" s="10"/>
      <c r="Q27" s="10"/>
    </row>
    <row r="28" spans="1:17" ht="39" customHeight="1" x14ac:dyDescent="0.2">
      <c r="A28" s="298"/>
      <c r="B28" s="304"/>
      <c r="C28" s="307"/>
      <c r="D28" s="90" t="s">
        <v>61</v>
      </c>
      <c r="E28" s="273"/>
      <c r="F28" s="311"/>
      <c r="G28" s="37"/>
      <c r="H28" s="38"/>
      <c r="I28" s="39"/>
      <c r="J28" s="38"/>
      <c r="K28" s="102" t="s">
        <v>79</v>
      </c>
      <c r="L28" s="143" t="s">
        <v>22</v>
      </c>
      <c r="M28" s="144" t="s">
        <v>22</v>
      </c>
      <c r="N28" s="199" t="s">
        <v>111</v>
      </c>
      <c r="O28" s="200"/>
      <c r="P28" s="10"/>
      <c r="Q28" s="10"/>
    </row>
    <row r="29" spans="1:17" ht="40.15" customHeight="1" thickBot="1" x14ac:dyDescent="0.25">
      <c r="A29" s="299"/>
      <c r="B29" s="305"/>
      <c r="C29" s="308"/>
      <c r="D29" s="80"/>
      <c r="E29" s="309"/>
      <c r="F29" s="312"/>
      <c r="G29" s="17" t="s">
        <v>8</v>
      </c>
      <c r="H29" s="40">
        <f t="shared" ref="H29:J29" si="0">H26+H27</f>
        <v>25.6</v>
      </c>
      <c r="I29" s="41">
        <f t="shared" si="0"/>
        <v>25.6</v>
      </c>
      <c r="J29" s="40">
        <f t="shared" si="0"/>
        <v>22.9</v>
      </c>
      <c r="K29" s="103" t="s">
        <v>77</v>
      </c>
      <c r="L29" s="145" t="s">
        <v>22</v>
      </c>
      <c r="M29" s="146" t="s">
        <v>22</v>
      </c>
      <c r="N29" s="201" t="s">
        <v>86</v>
      </c>
      <c r="O29" s="202"/>
      <c r="P29" s="10"/>
      <c r="Q29" s="10"/>
    </row>
    <row r="30" spans="1:17" ht="14.45" customHeight="1" thickBot="1" x14ac:dyDescent="0.25">
      <c r="A30" s="7" t="s">
        <v>7</v>
      </c>
      <c r="B30" s="42" t="s">
        <v>7</v>
      </c>
      <c r="C30" s="292" t="s">
        <v>10</v>
      </c>
      <c r="D30" s="293"/>
      <c r="E30" s="293"/>
      <c r="F30" s="293"/>
      <c r="G30" s="294"/>
      <c r="H30" s="43">
        <f>H29+H25+H19</f>
        <v>200</v>
      </c>
      <c r="I30" s="43">
        <f>I29+I25+I19</f>
        <v>205</v>
      </c>
      <c r="J30" s="153">
        <f>J29+J25+J19</f>
        <v>130</v>
      </c>
      <c r="K30" s="123"/>
      <c r="L30" s="124"/>
      <c r="M30" s="124"/>
      <c r="N30" s="194"/>
      <c r="O30" s="195"/>
      <c r="P30" s="10"/>
      <c r="Q30" s="10"/>
    </row>
    <row r="31" spans="1:17" ht="15" customHeight="1" thickBot="1" x14ac:dyDescent="0.25">
      <c r="A31" s="14" t="s">
        <v>9</v>
      </c>
      <c r="B31" s="45" t="s">
        <v>9</v>
      </c>
      <c r="C31" s="290" t="s">
        <v>53</v>
      </c>
      <c r="D31" s="290"/>
      <c r="E31" s="290"/>
      <c r="F31" s="290"/>
      <c r="G31" s="290"/>
      <c r="H31" s="290"/>
      <c r="I31" s="290"/>
      <c r="J31" s="290"/>
      <c r="K31" s="290"/>
      <c r="L31" s="290"/>
      <c r="M31" s="291"/>
      <c r="N31" s="354"/>
      <c r="O31" s="355"/>
      <c r="P31" s="10"/>
      <c r="Q31" s="10"/>
    </row>
    <row r="32" spans="1:17" ht="43.9" customHeight="1" x14ac:dyDescent="0.2">
      <c r="A32" s="269" t="s">
        <v>9</v>
      </c>
      <c r="B32" s="283" t="s">
        <v>9</v>
      </c>
      <c r="C32" s="278" t="s">
        <v>7</v>
      </c>
      <c r="D32" s="46" t="s">
        <v>84</v>
      </c>
      <c r="E32" s="272" t="s">
        <v>21</v>
      </c>
      <c r="F32" s="275" t="s">
        <v>29</v>
      </c>
      <c r="G32" s="357" t="s">
        <v>23</v>
      </c>
      <c r="H32" s="360">
        <v>70</v>
      </c>
      <c r="I32" s="363">
        <v>65</v>
      </c>
      <c r="J32" s="368">
        <v>43</v>
      </c>
      <c r="K32" s="151"/>
      <c r="L32" s="63"/>
      <c r="M32" s="69"/>
      <c r="N32" s="372"/>
      <c r="O32" s="373"/>
      <c r="P32" s="11"/>
      <c r="Q32" s="10"/>
    </row>
    <row r="33" spans="1:17" ht="56.45" customHeight="1" x14ac:dyDescent="0.2">
      <c r="A33" s="270"/>
      <c r="B33" s="284"/>
      <c r="C33" s="279"/>
      <c r="D33" s="100" t="s">
        <v>80</v>
      </c>
      <c r="E33" s="273"/>
      <c r="F33" s="276"/>
      <c r="G33" s="358"/>
      <c r="H33" s="361"/>
      <c r="I33" s="364"/>
      <c r="J33" s="369"/>
      <c r="K33" s="150" t="s">
        <v>63</v>
      </c>
      <c r="L33" s="182">
        <v>5</v>
      </c>
      <c r="M33" s="181">
        <v>1</v>
      </c>
      <c r="N33" s="199" t="s">
        <v>118</v>
      </c>
      <c r="O33" s="200"/>
      <c r="P33" s="11"/>
      <c r="Q33" s="10"/>
    </row>
    <row r="34" spans="1:17" ht="24.6" customHeight="1" x14ac:dyDescent="0.2">
      <c r="A34" s="270"/>
      <c r="B34" s="284"/>
      <c r="C34" s="279"/>
      <c r="D34" s="353" t="s">
        <v>81</v>
      </c>
      <c r="E34" s="273"/>
      <c r="F34" s="276"/>
      <c r="G34" s="358"/>
      <c r="H34" s="361"/>
      <c r="I34" s="364"/>
      <c r="J34" s="369"/>
      <c r="K34" s="49" t="s">
        <v>101</v>
      </c>
      <c r="L34" s="70">
        <v>2</v>
      </c>
      <c r="M34" s="64"/>
      <c r="N34" s="370"/>
      <c r="O34" s="371"/>
      <c r="P34" s="11"/>
      <c r="Q34" s="10"/>
    </row>
    <row r="35" spans="1:17" ht="30" customHeight="1" x14ac:dyDescent="0.2">
      <c r="A35" s="270"/>
      <c r="B35" s="284"/>
      <c r="C35" s="279"/>
      <c r="D35" s="225"/>
      <c r="E35" s="273"/>
      <c r="F35" s="276"/>
      <c r="G35" s="358"/>
      <c r="H35" s="361"/>
      <c r="I35" s="364"/>
      <c r="J35" s="369"/>
      <c r="K35" s="102" t="s">
        <v>102</v>
      </c>
      <c r="L35" s="70" t="s">
        <v>22</v>
      </c>
      <c r="M35" s="180" t="s">
        <v>22</v>
      </c>
      <c r="N35" s="199" t="s">
        <v>112</v>
      </c>
      <c r="O35" s="200"/>
      <c r="P35" s="11"/>
      <c r="Q35" s="10"/>
    </row>
    <row r="36" spans="1:17" ht="26.45" customHeight="1" x14ac:dyDescent="0.2">
      <c r="A36" s="270"/>
      <c r="B36" s="284"/>
      <c r="C36" s="279"/>
      <c r="D36" s="101" t="s">
        <v>82</v>
      </c>
      <c r="E36" s="273"/>
      <c r="F36" s="276"/>
      <c r="G36" s="358"/>
      <c r="H36" s="361"/>
      <c r="I36" s="364"/>
      <c r="J36" s="369"/>
      <c r="K36" s="49" t="s">
        <v>54</v>
      </c>
      <c r="L36" s="70">
        <v>5</v>
      </c>
      <c r="M36" s="71">
        <v>3</v>
      </c>
      <c r="N36" s="199" t="s">
        <v>119</v>
      </c>
      <c r="O36" s="200"/>
      <c r="P36" s="11"/>
      <c r="Q36" s="10"/>
    </row>
    <row r="37" spans="1:17" ht="117.6" customHeight="1" x14ac:dyDescent="0.2">
      <c r="A37" s="270"/>
      <c r="B37" s="284"/>
      <c r="C37" s="279"/>
      <c r="D37" s="101" t="s">
        <v>83</v>
      </c>
      <c r="E37" s="273"/>
      <c r="F37" s="276"/>
      <c r="G37" s="358"/>
      <c r="H37" s="361"/>
      <c r="I37" s="364"/>
      <c r="J37" s="369"/>
      <c r="K37" s="49" t="s">
        <v>62</v>
      </c>
      <c r="L37" s="70">
        <v>4</v>
      </c>
      <c r="M37" s="73">
        <v>4</v>
      </c>
      <c r="N37" s="199" t="s">
        <v>122</v>
      </c>
      <c r="O37" s="200"/>
      <c r="P37" s="11"/>
      <c r="Q37" s="10"/>
    </row>
    <row r="38" spans="1:17" ht="57.6" customHeight="1" x14ac:dyDescent="0.2">
      <c r="A38" s="270"/>
      <c r="B38" s="284"/>
      <c r="C38" s="279"/>
      <c r="D38" s="101"/>
      <c r="E38" s="273"/>
      <c r="F38" s="276"/>
      <c r="G38" s="359"/>
      <c r="H38" s="362"/>
      <c r="I38" s="359"/>
      <c r="J38" s="359"/>
      <c r="K38" s="49" t="s">
        <v>85</v>
      </c>
      <c r="L38" s="72">
        <v>1</v>
      </c>
      <c r="M38" s="71">
        <v>1</v>
      </c>
      <c r="N38" s="190" t="s">
        <v>120</v>
      </c>
      <c r="O38" s="191"/>
      <c r="P38" s="11"/>
      <c r="Q38" s="10"/>
    </row>
    <row r="39" spans="1:17" ht="13.15" customHeight="1" thickBot="1" x14ac:dyDescent="0.25">
      <c r="A39" s="271"/>
      <c r="B39" s="285"/>
      <c r="C39" s="280"/>
      <c r="D39" s="47"/>
      <c r="E39" s="274"/>
      <c r="F39" s="277"/>
      <c r="G39" s="48" t="s">
        <v>8</v>
      </c>
      <c r="H39" s="40">
        <f>H32*1</f>
        <v>70</v>
      </c>
      <c r="I39" s="40">
        <f>I32*1</f>
        <v>65</v>
      </c>
      <c r="J39" s="40">
        <f>J32*1</f>
        <v>43</v>
      </c>
      <c r="K39" s="93"/>
      <c r="L39" s="94"/>
      <c r="M39" s="95"/>
      <c r="N39" s="192"/>
      <c r="O39" s="193"/>
      <c r="P39" s="11"/>
      <c r="Q39" s="10"/>
    </row>
    <row r="40" spans="1:17" ht="14.25" customHeight="1" thickBot="1" x14ac:dyDescent="0.25">
      <c r="A40" s="50" t="s">
        <v>9</v>
      </c>
      <c r="B40" s="42" t="s">
        <v>9</v>
      </c>
      <c r="C40" s="365" t="s">
        <v>10</v>
      </c>
      <c r="D40" s="366"/>
      <c r="E40" s="366"/>
      <c r="F40" s="366"/>
      <c r="G40" s="367"/>
      <c r="H40" s="51">
        <f>H39*1</f>
        <v>70</v>
      </c>
      <c r="I40" s="51">
        <f t="shared" ref="I40:J40" si="1">I39*1</f>
        <v>65</v>
      </c>
      <c r="J40" s="51">
        <f t="shared" si="1"/>
        <v>43</v>
      </c>
      <c r="K40" s="44"/>
      <c r="L40" s="92"/>
      <c r="M40" s="96"/>
      <c r="N40" s="356"/>
      <c r="O40" s="206"/>
    </row>
    <row r="41" spans="1:17" ht="15" customHeight="1" thickBot="1" x14ac:dyDescent="0.25">
      <c r="A41" s="50" t="s">
        <v>9</v>
      </c>
      <c r="B41" s="336" t="s">
        <v>11</v>
      </c>
      <c r="C41" s="336"/>
      <c r="D41" s="336"/>
      <c r="E41" s="336"/>
      <c r="F41" s="336"/>
      <c r="G41" s="337"/>
      <c r="H41" s="52">
        <f>H40+H30</f>
        <v>270</v>
      </c>
      <c r="I41" s="52">
        <f>I40+I30</f>
        <v>270</v>
      </c>
      <c r="J41" s="58">
        <f>J40+J30</f>
        <v>173</v>
      </c>
      <c r="K41" s="97"/>
      <c r="L41" s="97"/>
      <c r="M41" s="98"/>
      <c r="N41" s="186"/>
      <c r="O41" s="187"/>
      <c r="P41" s="10"/>
      <c r="Q41" s="10"/>
    </row>
    <row r="42" spans="1:17" ht="14.25" customHeight="1" thickBot="1" x14ac:dyDescent="0.25">
      <c r="A42" s="53" t="s">
        <v>9</v>
      </c>
      <c r="B42" s="344" t="s">
        <v>12</v>
      </c>
      <c r="C42" s="344"/>
      <c r="D42" s="344"/>
      <c r="E42" s="344"/>
      <c r="F42" s="344"/>
      <c r="G42" s="344"/>
      <c r="H42" s="54">
        <f>H30+H40</f>
        <v>270</v>
      </c>
      <c r="I42" s="54">
        <f>I30+I40</f>
        <v>270</v>
      </c>
      <c r="J42" s="57">
        <f>J30+J40</f>
        <v>173</v>
      </c>
      <c r="K42" s="334"/>
      <c r="L42" s="334"/>
      <c r="M42" s="335"/>
      <c r="N42" s="188"/>
      <c r="O42" s="189"/>
      <c r="P42" s="10"/>
      <c r="Q42" s="10"/>
    </row>
    <row r="43" spans="1:17" ht="18.75" customHeight="1" x14ac:dyDescent="0.2">
      <c r="A43" s="27"/>
      <c r="B43" s="27"/>
      <c r="C43" s="125"/>
      <c r="D43" s="126"/>
      <c r="E43" s="127"/>
      <c r="F43" s="29"/>
      <c r="G43" s="29"/>
      <c r="H43" s="29"/>
      <c r="I43" s="29"/>
      <c r="J43" s="29"/>
      <c r="K43" s="27"/>
      <c r="L43" s="30"/>
      <c r="M43" s="27"/>
      <c r="N43" s="29"/>
      <c r="O43" s="29"/>
    </row>
    <row r="44" spans="1:17" ht="18.75" customHeight="1" thickBot="1" x14ac:dyDescent="0.25">
      <c r="A44" s="27"/>
      <c r="B44" s="27"/>
      <c r="C44" s="99"/>
      <c r="D44" s="351" t="s">
        <v>13</v>
      </c>
      <c r="E44" s="352"/>
      <c r="F44" s="352"/>
      <c r="G44" s="352"/>
      <c r="H44" s="352"/>
      <c r="I44" s="352"/>
      <c r="J44" s="352"/>
      <c r="L44" s="30"/>
      <c r="M44" s="27"/>
      <c r="N44" s="29"/>
      <c r="O44" s="29"/>
    </row>
    <row r="45" spans="1:17" ht="92.45" customHeight="1" thickBot="1" x14ac:dyDescent="0.25">
      <c r="A45" s="27"/>
      <c r="B45" s="27"/>
      <c r="C45" s="330" t="s">
        <v>14</v>
      </c>
      <c r="D45" s="331"/>
      <c r="E45" s="331"/>
      <c r="F45" s="331"/>
      <c r="G45" s="332"/>
      <c r="H45" s="168" t="s">
        <v>93</v>
      </c>
      <c r="I45" s="169" t="s">
        <v>94</v>
      </c>
      <c r="J45" s="169" t="s">
        <v>95</v>
      </c>
      <c r="L45" s="30"/>
      <c r="M45" s="27"/>
      <c r="N45" s="29"/>
      <c r="O45" s="29"/>
    </row>
    <row r="46" spans="1:17" ht="13.5" thickBot="1" x14ac:dyDescent="0.25">
      <c r="A46" s="27"/>
      <c r="B46" s="27"/>
      <c r="C46" s="341" t="s">
        <v>15</v>
      </c>
      <c r="D46" s="342"/>
      <c r="E46" s="342"/>
      <c r="F46" s="342"/>
      <c r="G46" s="343"/>
      <c r="H46" s="104">
        <f>H47+H48+H49+H50</f>
        <v>270</v>
      </c>
      <c r="I46" s="104">
        <f>I47+I48+I49+I50</f>
        <v>270</v>
      </c>
      <c r="J46" s="105">
        <f>J47+J48+J49+J50</f>
        <v>173</v>
      </c>
      <c r="L46" s="30"/>
      <c r="M46" s="27"/>
      <c r="N46" s="29"/>
      <c r="O46" s="29"/>
    </row>
    <row r="47" spans="1:17" ht="12.75" x14ac:dyDescent="0.2">
      <c r="A47" s="27"/>
      <c r="B47" s="27"/>
      <c r="C47" s="338" t="s">
        <v>55</v>
      </c>
      <c r="D47" s="339"/>
      <c r="E47" s="339"/>
      <c r="F47" s="339"/>
      <c r="G47" s="350"/>
      <c r="H47" s="106">
        <v>270</v>
      </c>
      <c r="I47" s="107">
        <v>270</v>
      </c>
      <c r="J47" s="107">
        <v>173</v>
      </c>
      <c r="L47" s="30"/>
      <c r="M47" s="27"/>
      <c r="N47" s="29"/>
      <c r="O47" s="29"/>
    </row>
    <row r="48" spans="1:17" ht="12.75" x14ac:dyDescent="0.2">
      <c r="A48" s="27"/>
      <c r="B48" s="27"/>
      <c r="C48" s="199" t="s">
        <v>56</v>
      </c>
      <c r="D48" s="348"/>
      <c r="E48" s="348"/>
      <c r="F48" s="348"/>
      <c r="G48" s="349"/>
      <c r="H48" s="108"/>
      <c r="I48" s="109"/>
      <c r="J48" s="109"/>
      <c r="L48" s="30"/>
      <c r="M48" s="27"/>
      <c r="N48" s="29"/>
      <c r="O48" s="29"/>
    </row>
    <row r="49" spans="1:15" ht="12.75" x14ac:dyDescent="0.2">
      <c r="A49" s="27"/>
      <c r="B49" s="27"/>
      <c r="C49" s="338" t="s">
        <v>57</v>
      </c>
      <c r="D49" s="339"/>
      <c r="E49" s="339"/>
      <c r="F49" s="339"/>
      <c r="G49" s="340"/>
      <c r="H49" s="110"/>
      <c r="I49" s="111"/>
      <c r="J49" s="111"/>
      <c r="L49" s="30"/>
      <c r="M49" s="27"/>
      <c r="N49" s="29"/>
      <c r="O49" s="29"/>
    </row>
    <row r="50" spans="1:15" ht="13.5" thickBot="1" x14ac:dyDescent="0.25">
      <c r="A50" s="27"/>
      <c r="B50" s="27"/>
      <c r="C50" s="345" t="s">
        <v>58</v>
      </c>
      <c r="D50" s="346"/>
      <c r="E50" s="346"/>
      <c r="F50" s="346"/>
      <c r="G50" s="347"/>
      <c r="H50" s="110"/>
      <c r="I50" s="111"/>
      <c r="J50" s="111"/>
      <c r="L50" s="30"/>
      <c r="M50" s="27"/>
      <c r="N50" s="29"/>
      <c r="O50" s="29"/>
    </row>
    <row r="51" spans="1:15" ht="13.5" thickBot="1" x14ac:dyDescent="0.25">
      <c r="A51" s="27"/>
      <c r="B51" s="27"/>
      <c r="C51" s="341" t="s">
        <v>16</v>
      </c>
      <c r="D51" s="342"/>
      <c r="E51" s="342"/>
      <c r="F51" s="342"/>
      <c r="G51" s="343"/>
      <c r="H51" s="112">
        <f>H52*1</f>
        <v>0</v>
      </c>
      <c r="I51" s="112">
        <f t="shared" ref="I51:J51" si="2">I52*1</f>
        <v>0</v>
      </c>
      <c r="J51" s="113">
        <f t="shared" si="2"/>
        <v>0</v>
      </c>
      <c r="L51" s="30"/>
      <c r="M51" s="27"/>
      <c r="N51" s="29"/>
      <c r="O51" s="29"/>
    </row>
    <row r="52" spans="1:15" ht="13.5" thickBot="1" x14ac:dyDescent="0.25">
      <c r="A52" s="27"/>
      <c r="B52" s="27"/>
      <c r="C52" s="324" t="s">
        <v>59</v>
      </c>
      <c r="D52" s="325"/>
      <c r="E52" s="325"/>
      <c r="F52" s="325"/>
      <c r="G52" s="326"/>
      <c r="H52" s="110"/>
      <c r="I52" s="111"/>
      <c r="J52" s="111"/>
      <c r="L52" s="30"/>
      <c r="M52" s="27"/>
      <c r="N52" s="29"/>
      <c r="O52" s="29"/>
    </row>
    <row r="53" spans="1:15" ht="13.5" thickBot="1" x14ac:dyDescent="0.25">
      <c r="A53" s="27"/>
      <c r="B53" s="27"/>
      <c r="C53" s="327" t="s">
        <v>17</v>
      </c>
      <c r="D53" s="328"/>
      <c r="E53" s="328"/>
      <c r="F53" s="328"/>
      <c r="G53" s="329"/>
      <c r="H53" s="114">
        <f>H51+H46</f>
        <v>270</v>
      </c>
      <c r="I53" s="114">
        <f>I51+I46</f>
        <v>270</v>
      </c>
      <c r="J53" s="115">
        <f>J51+J46</f>
        <v>173</v>
      </c>
      <c r="L53" s="30"/>
      <c r="M53" s="27"/>
      <c r="N53" s="29"/>
      <c r="O53" s="29"/>
    </row>
    <row r="54" spans="1:15" x14ac:dyDescent="0.2">
      <c r="A54" s="27"/>
      <c r="B54" s="27"/>
      <c r="C54" s="27"/>
      <c r="D54" s="27"/>
      <c r="E54" s="128"/>
      <c r="F54" s="27"/>
      <c r="G54" s="129"/>
      <c r="H54" s="27"/>
      <c r="I54" s="27"/>
      <c r="J54" s="27"/>
      <c r="K54" s="27"/>
      <c r="L54" s="30"/>
      <c r="M54" s="27"/>
      <c r="N54" s="29"/>
      <c r="O54" s="29"/>
    </row>
    <row r="55" spans="1:15" x14ac:dyDescent="0.2">
      <c r="A55" s="27"/>
      <c r="B55" s="27"/>
      <c r="C55" s="27"/>
      <c r="D55" s="27"/>
      <c r="E55" s="128"/>
      <c r="F55" s="27"/>
      <c r="G55" s="129"/>
      <c r="H55" s="27"/>
      <c r="I55" s="27"/>
      <c r="J55" s="27"/>
      <c r="K55" s="27"/>
      <c r="L55" s="30"/>
      <c r="M55" s="27"/>
      <c r="N55" s="29"/>
      <c r="O55" s="29"/>
    </row>
    <row r="56" spans="1:15" x14ac:dyDescent="0.2">
      <c r="A56" s="27"/>
      <c r="B56" s="27"/>
      <c r="C56" s="27"/>
      <c r="D56" s="27"/>
      <c r="E56" s="128"/>
      <c r="F56" s="27"/>
      <c r="G56" s="129"/>
      <c r="H56" s="27"/>
      <c r="I56" s="27"/>
      <c r="J56" s="27"/>
      <c r="K56" s="27"/>
      <c r="L56" s="30"/>
      <c r="M56" s="27"/>
      <c r="N56" s="29"/>
      <c r="O56" s="29"/>
    </row>
  </sheetData>
  <mergeCells count="99">
    <mergeCell ref="N31:O31"/>
    <mergeCell ref="N33:O33"/>
    <mergeCell ref="N40:O40"/>
    <mergeCell ref="G32:G38"/>
    <mergeCell ref="H32:H38"/>
    <mergeCell ref="I32:I38"/>
    <mergeCell ref="C40:G40"/>
    <mergeCell ref="J32:J38"/>
    <mergeCell ref="N35:O35"/>
    <mergeCell ref="N34:O34"/>
    <mergeCell ref="N37:O37"/>
    <mergeCell ref="N36:O36"/>
    <mergeCell ref="N32:O32"/>
    <mergeCell ref="C52:G52"/>
    <mergeCell ref="C53:G53"/>
    <mergeCell ref="C45:G45"/>
    <mergeCell ref="G21:G24"/>
    <mergeCell ref="K42:M42"/>
    <mergeCell ref="B41:G41"/>
    <mergeCell ref="C49:G49"/>
    <mergeCell ref="C51:G51"/>
    <mergeCell ref="B42:G42"/>
    <mergeCell ref="C50:G50"/>
    <mergeCell ref="C48:G48"/>
    <mergeCell ref="C47:G47"/>
    <mergeCell ref="C46:G46"/>
    <mergeCell ref="D44:J44"/>
    <mergeCell ref="F21:F24"/>
    <mergeCell ref="D34:D35"/>
    <mergeCell ref="A26:A29"/>
    <mergeCell ref="H4:J4"/>
    <mergeCell ref="B26:B29"/>
    <mergeCell ref="C26:C29"/>
    <mergeCell ref="E26:E29"/>
    <mergeCell ref="F26:F29"/>
    <mergeCell ref="C21:C24"/>
    <mergeCell ref="E21:E24"/>
    <mergeCell ref="D10:D11"/>
    <mergeCell ref="C11:C18"/>
    <mergeCell ref="E11:E18"/>
    <mergeCell ref="A4:A6"/>
    <mergeCell ref="B4:B6"/>
    <mergeCell ref="C4:C6"/>
    <mergeCell ref="H21:H24"/>
    <mergeCell ref="I11:I18"/>
    <mergeCell ref="A32:A39"/>
    <mergeCell ref="E32:E39"/>
    <mergeCell ref="F32:F39"/>
    <mergeCell ref="C32:C39"/>
    <mergeCell ref="N20:O20"/>
    <mergeCell ref="B32:B39"/>
    <mergeCell ref="I21:I24"/>
    <mergeCell ref="J21:J24"/>
    <mergeCell ref="N21:O21"/>
    <mergeCell ref="C31:M31"/>
    <mergeCell ref="C30:G30"/>
    <mergeCell ref="N26:O26"/>
    <mergeCell ref="N22:O22"/>
    <mergeCell ref="N23:O23"/>
    <mergeCell ref="N24:O24"/>
    <mergeCell ref="N28:O28"/>
    <mergeCell ref="I1:M1"/>
    <mergeCell ref="L5:M5"/>
    <mergeCell ref="K4:M4"/>
    <mergeCell ref="D3:J3"/>
    <mergeCell ref="D2:N2"/>
    <mergeCell ref="G4:G6"/>
    <mergeCell ref="D4:D6"/>
    <mergeCell ref="E4:E6"/>
    <mergeCell ref="F4:F6"/>
    <mergeCell ref="K5:K6"/>
    <mergeCell ref="I5:I6"/>
    <mergeCell ref="J5:J6"/>
    <mergeCell ref="N4:N6"/>
    <mergeCell ref="N7:O8"/>
    <mergeCell ref="H5:H6"/>
    <mergeCell ref="D12:D13"/>
    <mergeCell ref="J11:J18"/>
    <mergeCell ref="N12:O13"/>
    <mergeCell ref="O4:O6"/>
    <mergeCell ref="C8:M8"/>
    <mergeCell ref="B7:M7"/>
    <mergeCell ref="N9:O9"/>
    <mergeCell ref="N41:O42"/>
    <mergeCell ref="N38:O38"/>
    <mergeCell ref="N39:O39"/>
    <mergeCell ref="N30:O30"/>
    <mergeCell ref="F11:F18"/>
    <mergeCell ref="N27:O27"/>
    <mergeCell ref="N29:O29"/>
    <mergeCell ref="N25:O25"/>
    <mergeCell ref="N19:O19"/>
    <mergeCell ref="N10:O11"/>
    <mergeCell ref="N18:O18"/>
    <mergeCell ref="G11:G18"/>
    <mergeCell ref="N14:O14"/>
    <mergeCell ref="N15:O15"/>
    <mergeCell ref="N16:O17"/>
    <mergeCell ref="H11:H18"/>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3"/>
  <sheetViews>
    <sheetView workbookViewId="0">
      <selection activeCell="G22" sqref="G22"/>
    </sheetView>
  </sheetViews>
  <sheetFormatPr defaultRowHeight="12.75" x14ac:dyDescent="0.2"/>
  <cols>
    <col min="2" max="2" width="14.85546875" customWidth="1"/>
    <col min="3" max="3" width="43.5703125" customWidth="1"/>
  </cols>
  <sheetData>
    <row r="3" spans="2:3" ht="13.5" thickBot="1" x14ac:dyDescent="0.25">
      <c r="C3" t="s">
        <v>18</v>
      </c>
    </row>
    <row r="4" spans="2:3" ht="32.25" thickBot="1" x14ac:dyDescent="0.25">
      <c r="B4" s="19" t="s">
        <v>30</v>
      </c>
      <c r="C4" s="20" t="s">
        <v>31</v>
      </c>
    </row>
    <row r="5" spans="2:3" ht="15.75" x14ac:dyDescent="0.2">
      <c r="B5" s="21">
        <v>0</v>
      </c>
      <c r="C5" s="22" t="s">
        <v>32</v>
      </c>
    </row>
    <row r="6" spans="2:3" ht="15.75" x14ac:dyDescent="0.2">
      <c r="B6" s="23">
        <v>1</v>
      </c>
      <c r="C6" s="24" t="s">
        <v>33</v>
      </c>
    </row>
    <row r="7" spans="2:3" ht="15.75" x14ac:dyDescent="0.2">
      <c r="B7" s="23">
        <v>2</v>
      </c>
      <c r="C7" s="24" t="s">
        <v>34</v>
      </c>
    </row>
    <row r="8" spans="2:3" ht="15.75" x14ac:dyDescent="0.2">
      <c r="B8" s="23">
        <v>3</v>
      </c>
      <c r="C8" s="24" t="s">
        <v>35</v>
      </c>
    </row>
    <row r="9" spans="2:3" ht="15.75" x14ac:dyDescent="0.2">
      <c r="B9" s="23">
        <v>4</v>
      </c>
      <c r="C9" s="24" t="s">
        <v>36</v>
      </c>
    </row>
    <row r="10" spans="2:3" ht="15.75" x14ac:dyDescent="0.2">
      <c r="B10" s="23">
        <v>5</v>
      </c>
      <c r="C10" s="24" t="s">
        <v>37</v>
      </c>
    </row>
    <row r="11" spans="2:3" ht="15.75" x14ac:dyDescent="0.2">
      <c r="B11" s="23">
        <v>6</v>
      </c>
      <c r="C11" s="24" t="s">
        <v>38</v>
      </c>
    </row>
    <row r="12" spans="2:3" ht="15.75" x14ac:dyDescent="0.2">
      <c r="B12" s="23">
        <v>7</v>
      </c>
      <c r="C12" s="24" t="s">
        <v>39</v>
      </c>
    </row>
    <row r="13" spans="2:3" ht="15.75" x14ac:dyDescent="0.2">
      <c r="B13" s="23">
        <v>8</v>
      </c>
      <c r="C13" s="24" t="s">
        <v>40</v>
      </c>
    </row>
    <row r="14" spans="2:3" ht="15.75" x14ac:dyDescent="0.2">
      <c r="B14" s="23">
        <v>9</v>
      </c>
      <c r="C14" s="24" t="s">
        <v>41</v>
      </c>
    </row>
    <row r="15" spans="2:3" ht="15.75" x14ac:dyDescent="0.2">
      <c r="B15" s="23">
        <v>10</v>
      </c>
      <c r="C15" s="24" t="s">
        <v>42</v>
      </c>
    </row>
    <row r="16" spans="2:3" ht="15.75" x14ac:dyDescent="0.2">
      <c r="B16" s="23">
        <v>11</v>
      </c>
      <c r="C16" s="24" t="s">
        <v>123</v>
      </c>
    </row>
    <row r="17" spans="2:3" ht="15.75" x14ac:dyDescent="0.2">
      <c r="B17" s="23">
        <v>12</v>
      </c>
      <c r="C17" s="24" t="s">
        <v>124</v>
      </c>
    </row>
    <row r="18" spans="2:3" ht="15.75" x14ac:dyDescent="0.2">
      <c r="B18" s="23">
        <v>13</v>
      </c>
      <c r="C18" s="24" t="s">
        <v>43</v>
      </c>
    </row>
    <row r="19" spans="2:3" ht="15.75" x14ac:dyDescent="0.2">
      <c r="B19" s="23">
        <v>14</v>
      </c>
      <c r="C19" s="24" t="s">
        <v>44</v>
      </c>
    </row>
    <row r="20" spans="2:3" ht="15.75" x14ac:dyDescent="0.2">
      <c r="B20" s="23">
        <v>15</v>
      </c>
      <c r="C20" s="24" t="s">
        <v>125</v>
      </c>
    </row>
    <row r="21" spans="2:3" ht="15.75" x14ac:dyDescent="0.2">
      <c r="B21" s="23">
        <v>16</v>
      </c>
      <c r="C21" s="24" t="s">
        <v>45</v>
      </c>
    </row>
    <row r="22" spans="2:3" ht="15.75" x14ac:dyDescent="0.2">
      <c r="B22" s="23">
        <v>17</v>
      </c>
      <c r="C22" s="24" t="s">
        <v>46</v>
      </c>
    </row>
    <row r="23" spans="2:3" ht="16.5" thickBot="1" x14ac:dyDescent="0.25">
      <c r="B23" s="25">
        <v>18</v>
      </c>
      <c r="C23" s="26" t="s">
        <v>126</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2021-03-05T12:03:26Z</cp:lastPrinted>
  <dcterms:created xsi:type="dcterms:W3CDTF">1996-10-14T23:33:28Z</dcterms:created>
  <dcterms:modified xsi:type="dcterms:W3CDTF">2021-03-22T06:59:32Z</dcterms:modified>
</cp:coreProperties>
</file>