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ina4\Desktop\KEITIMAS\"/>
    </mc:Choice>
  </mc:AlternateContent>
  <bookViews>
    <workbookView xWindow="0" yWindow="0" windowWidth="28800" windowHeight="121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1" i="1" s="1"/>
  <c r="F49" i="1"/>
  <c r="E49" i="1"/>
  <c r="D49" i="1"/>
  <c r="C49" i="1"/>
  <c r="B49" i="1"/>
  <c r="G37" i="1"/>
  <c r="F37" i="1"/>
  <c r="E37" i="1"/>
  <c r="D37" i="1"/>
  <c r="C37" i="1"/>
  <c r="B37" i="1"/>
  <c r="C9" i="1"/>
  <c r="D9" i="1"/>
  <c r="E9" i="1"/>
  <c r="F9" i="1"/>
  <c r="G9" i="1"/>
  <c r="B9" i="1"/>
  <c r="G18" i="1"/>
  <c r="G21" i="1" s="1"/>
  <c r="B19" i="1"/>
  <c r="C19" i="1"/>
  <c r="D19" i="1"/>
  <c r="E19" i="1"/>
  <c r="B18" i="1"/>
  <c r="B21" i="1" s="1"/>
  <c r="C18" i="1"/>
  <c r="C21" i="1" s="1"/>
  <c r="D18" i="1"/>
  <c r="E18" i="1"/>
  <c r="F18" i="1"/>
  <c r="F19" i="1"/>
  <c r="F21" i="1" l="1"/>
  <c r="E21" i="1"/>
  <c r="G20" i="1"/>
  <c r="F52" i="1"/>
  <c r="E51" i="1"/>
  <c r="C51" i="1"/>
  <c r="B51" i="1"/>
  <c r="D51" i="1"/>
  <c r="G52" i="1"/>
  <c r="E52" i="1"/>
  <c r="F51" i="1"/>
  <c r="B52" i="1"/>
  <c r="C52" i="1"/>
  <c r="D52" i="1"/>
  <c r="D20" i="1"/>
  <c r="D21" i="1"/>
  <c r="C20" i="1"/>
  <c r="B20" i="1"/>
  <c r="E20" i="1"/>
  <c r="F20" i="1"/>
</calcChain>
</file>

<file path=xl/sharedStrings.xml><?xml version="1.0" encoding="utf-8"?>
<sst xmlns="http://schemas.openxmlformats.org/spreadsheetml/2006/main" count="73" uniqueCount="42">
  <si>
    <t>2019-2020</t>
  </si>
  <si>
    <t>2020-2021</t>
  </si>
  <si>
    <t>2021-2022</t>
  </si>
  <si>
    <t>2022-2023</t>
  </si>
  <si>
    <t>2023-2024</t>
  </si>
  <si>
    <t>Panevėžio m. savivvaldybėje</t>
  </si>
  <si>
    <t>Panevėžio m. savivvaldybės pavaldumo mokyklose</t>
  </si>
  <si>
    <t>Panevėžio m.  sav.</t>
  </si>
  <si>
    <t xml:space="preserve">1 klasės </t>
  </si>
  <si>
    <t>Panevėžio m. savivvaldybės pavaldumo mokyklose KLASIŲ SKAIČIUS</t>
  </si>
  <si>
    <t>A. Lipniūno progimnazija</t>
  </si>
  <si>
    <t>Vytauto Žemkalnio gimnazija</t>
  </si>
  <si>
    <t>Centralizuotame dalyvaujančiose</t>
  </si>
  <si>
    <t>Specialiosiose ir lavinamosiose klasėse besimokančių mokinių</t>
  </si>
  <si>
    <t>Klasių</t>
  </si>
  <si>
    <t>Dideli ir l.dideli SUP besimokantys BUK</t>
  </si>
  <si>
    <t>Vidutinis vaikų skaičius klasėje (reikia+1)</t>
  </si>
  <si>
    <t>Vidutinis vaikų skaičius klasėje (rekom.+1)</t>
  </si>
  <si>
    <t>Dideli ir l.dideli SUP besimokantys BUK 1 kl.</t>
  </si>
  <si>
    <t>Dideli ir l.dideli SUP besimokantys BUK 2 kl.</t>
  </si>
  <si>
    <t>Dideli ir l.dideli SUP besimokantys BUK 3 kl.</t>
  </si>
  <si>
    <t>Dideli ir l.dideli SUP besimokantys BUK 4 kl.</t>
  </si>
  <si>
    <t>2024-2025</t>
  </si>
  <si>
    <t>V.Mikalausko ir K.Paltaroko gimnazija</t>
  </si>
  <si>
    <t>Dideli ir l.dideli SUP besimokantys BUK 5 kl.</t>
  </si>
  <si>
    <t>Dideli ir l.dideli SUP besimokantys BUK 6 kl.</t>
  </si>
  <si>
    <t>Dideli ir l.dideli SUP besimokantys BUK 7 kl.</t>
  </si>
  <si>
    <t>Dideli ir l.dideli SUP besimokantys BUK 8 kl.</t>
  </si>
  <si>
    <t>Dideli ir l.dideli SUP besimokantys BUK 9 / I kl.</t>
  </si>
  <si>
    <t>Dideli ir l.dideli SUP besimokantys BUK 10 / II kl.</t>
  </si>
  <si>
    <t xml:space="preserve">I klasės </t>
  </si>
  <si>
    <t>R. Sargūno sporto gimnazija</t>
  </si>
  <si>
    <t>Suaugusiųjų ir jaunimo mokymo centras</t>
  </si>
  <si>
    <t>Profesiniame ugdyme</t>
  </si>
  <si>
    <t>Vidutinis mokinių skaičius BU klasėje prognozė 2024-2025 m.m.</t>
  </si>
  <si>
    <t xml:space="preserve"> 1-3 klasėse maksimalus mokinių skaičius 24</t>
  </si>
  <si>
    <t>4-7 kl. maksimalus mokinių skaičius 28 ir mažiau</t>
  </si>
  <si>
    <t>iš</t>
  </si>
  <si>
    <t>I-III kl. maksimalus mokinių skaičius 28 ir mažiau</t>
  </si>
  <si>
    <t>IŠ</t>
  </si>
  <si>
    <t xml:space="preserve">Jei d. ir l. d. SUP +1, tai viršjusių 24, 30 vaikų klasėje </t>
  </si>
  <si>
    <t>2023-2024 m.m. mokinių skaičiaus klasėje analizė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</si>
</sst>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10" workbookViewId="0">
      <selection activeCell="H55" sqref="H55"/>
    </sheetView>
  </sheetViews>
  <sheetFormatPr defaultRowHeight="15" x14ac:dyDescent="0.25"/>
  <cols>
    <col min="1" max="1" width="40.42578125" style="1" customWidth="1"/>
    <col min="2" max="6" width="9.7109375" style="32" bestFit="1" customWidth="1"/>
    <col min="7" max="7" width="9.7109375" style="1" bestFit="1" customWidth="1"/>
    <col min="8" max="16384" width="9.140625" style="1"/>
  </cols>
  <sheetData>
    <row r="1" spans="1:7" ht="20.25" x14ac:dyDescent="0.3">
      <c r="A1" s="33" t="s">
        <v>34</v>
      </c>
      <c r="B1" s="33"/>
      <c r="C1" s="33"/>
      <c r="D1" s="33"/>
      <c r="E1" s="33"/>
      <c r="F1" s="33"/>
      <c r="G1" s="33"/>
    </row>
    <row r="3" spans="1:7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22</v>
      </c>
    </row>
    <row r="4" spans="1:7" x14ac:dyDescent="0.25">
      <c r="A4" s="2" t="s">
        <v>5</v>
      </c>
      <c r="B4" s="4">
        <v>11003</v>
      </c>
      <c r="C4" s="4">
        <v>10909</v>
      </c>
      <c r="D4" s="4">
        <v>10873</v>
      </c>
      <c r="E4" s="4">
        <v>11190</v>
      </c>
      <c r="F4" s="4">
        <v>10936</v>
      </c>
      <c r="G4" s="2"/>
    </row>
    <row r="5" spans="1:7" ht="30" x14ac:dyDescent="0.25">
      <c r="A5" s="5" t="s">
        <v>6</v>
      </c>
      <c r="B5" s="4">
        <v>9638</v>
      </c>
      <c r="C5" s="4">
        <v>9563</v>
      </c>
      <c r="D5" s="4">
        <v>9546</v>
      </c>
      <c r="E5" s="4">
        <v>9846</v>
      </c>
      <c r="F5" s="4">
        <v>9642</v>
      </c>
      <c r="G5" s="2"/>
    </row>
    <row r="6" spans="1:7" x14ac:dyDescent="0.25">
      <c r="A6" s="6" t="s">
        <v>8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22</v>
      </c>
    </row>
    <row r="7" spans="1:7" x14ac:dyDescent="0.25">
      <c r="A7" s="2" t="s">
        <v>7</v>
      </c>
      <c r="B7" s="4">
        <v>940</v>
      </c>
      <c r="C7" s="4">
        <v>839</v>
      </c>
      <c r="D7" s="4">
        <v>936</v>
      </c>
      <c r="E7" s="4">
        <v>959</v>
      </c>
      <c r="F7" s="4">
        <v>916</v>
      </c>
      <c r="G7" s="4">
        <v>929</v>
      </c>
    </row>
    <row r="8" spans="1:7" ht="30" x14ac:dyDescent="0.25">
      <c r="A8" s="5" t="s">
        <v>6</v>
      </c>
      <c r="B8" s="4">
        <v>846</v>
      </c>
      <c r="C8" s="4">
        <v>741</v>
      </c>
      <c r="D8" s="4">
        <v>835</v>
      </c>
      <c r="E8" s="4">
        <v>858</v>
      </c>
      <c r="F8" s="4">
        <v>797</v>
      </c>
      <c r="G8" s="4">
        <v>810</v>
      </c>
    </row>
    <row r="9" spans="1:7" x14ac:dyDescent="0.25">
      <c r="A9" s="5" t="s">
        <v>23</v>
      </c>
      <c r="B9" s="4">
        <f>B7-B8</f>
        <v>94</v>
      </c>
      <c r="C9" s="4">
        <f t="shared" ref="C9:G9" si="0">C7-C8</f>
        <v>98</v>
      </c>
      <c r="D9" s="4">
        <f t="shared" si="0"/>
        <v>101</v>
      </c>
      <c r="E9" s="4">
        <f t="shared" si="0"/>
        <v>101</v>
      </c>
      <c r="F9" s="4">
        <f t="shared" si="0"/>
        <v>119</v>
      </c>
      <c r="G9" s="4">
        <f t="shared" si="0"/>
        <v>119</v>
      </c>
    </row>
    <row r="10" spans="1:7" ht="30" x14ac:dyDescent="0.25">
      <c r="A10" s="5" t="s">
        <v>9</v>
      </c>
      <c r="B10" s="4">
        <v>45</v>
      </c>
      <c r="C10" s="4">
        <v>44</v>
      </c>
      <c r="D10" s="4">
        <v>45</v>
      </c>
      <c r="E10" s="4">
        <v>42</v>
      </c>
      <c r="F10" s="4">
        <v>42</v>
      </c>
      <c r="G10" s="4">
        <v>41</v>
      </c>
    </row>
    <row r="11" spans="1:7" x14ac:dyDescent="0.25">
      <c r="A11" s="2" t="s">
        <v>10</v>
      </c>
      <c r="B11" s="4">
        <v>55</v>
      </c>
      <c r="C11" s="4">
        <v>38</v>
      </c>
      <c r="D11" s="4">
        <v>45</v>
      </c>
      <c r="E11" s="4">
        <v>43</v>
      </c>
      <c r="F11" s="4">
        <v>48</v>
      </c>
      <c r="G11" s="4">
        <v>46</v>
      </c>
    </row>
    <row r="12" spans="1:7" x14ac:dyDescent="0.25">
      <c r="A12" s="2" t="s">
        <v>14</v>
      </c>
      <c r="B12" s="4">
        <v>3</v>
      </c>
      <c r="C12" s="4">
        <v>2</v>
      </c>
      <c r="D12" s="4">
        <v>2</v>
      </c>
      <c r="E12" s="4">
        <v>2</v>
      </c>
      <c r="F12" s="4">
        <v>2</v>
      </c>
      <c r="G12" s="4">
        <v>2</v>
      </c>
    </row>
    <row r="13" spans="1:7" x14ac:dyDescent="0.25">
      <c r="A13" s="2" t="s">
        <v>11</v>
      </c>
      <c r="B13" s="4">
        <v>49</v>
      </c>
      <c r="C13" s="4">
        <v>45</v>
      </c>
      <c r="D13" s="4">
        <v>52</v>
      </c>
      <c r="E13" s="4">
        <v>73</v>
      </c>
      <c r="F13" s="4">
        <v>44</v>
      </c>
      <c r="G13" s="4">
        <v>69</v>
      </c>
    </row>
    <row r="14" spans="1:7" x14ac:dyDescent="0.25">
      <c r="A14" s="2" t="s">
        <v>14</v>
      </c>
      <c r="B14" s="4">
        <v>3</v>
      </c>
      <c r="C14" s="4">
        <v>3</v>
      </c>
      <c r="D14" s="4">
        <v>3</v>
      </c>
      <c r="E14" s="4">
        <v>4</v>
      </c>
      <c r="F14" s="4">
        <v>2</v>
      </c>
      <c r="G14" s="4">
        <v>3</v>
      </c>
    </row>
    <row r="15" spans="1:7" ht="30" x14ac:dyDescent="0.25">
      <c r="A15" s="5" t="s">
        <v>13</v>
      </c>
      <c r="B15" s="4">
        <v>36</v>
      </c>
      <c r="C15" s="4">
        <v>42</v>
      </c>
      <c r="D15" s="4">
        <v>44</v>
      </c>
      <c r="E15" s="4">
        <v>38</v>
      </c>
      <c r="F15" s="4">
        <v>32</v>
      </c>
      <c r="G15" s="4">
        <v>32</v>
      </c>
    </row>
    <row r="16" spans="1:7" x14ac:dyDescent="0.25">
      <c r="A16" s="2" t="s">
        <v>14</v>
      </c>
      <c r="B16" s="4">
        <v>6</v>
      </c>
      <c r="C16" s="4">
        <v>8</v>
      </c>
      <c r="D16" s="4">
        <v>8</v>
      </c>
      <c r="E16" s="4">
        <v>5</v>
      </c>
      <c r="F16" s="4">
        <v>7</v>
      </c>
      <c r="G16" s="4">
        <v>5</v>
      </c>
    </row>
    <row r="17" spans="1:7" x14ac:dyDescent="0.25">
      <c r="A17" s="2" t="s">
        <v>15</v>
      </c>
      <c r="B17" s="4">
        <v>18</v>
      </c>
      <c r="C17" s="4">
        <v>11</v>
      </c>
      <c r="D17" s="4">
        <v>15</v>
      </c>
      <c r="E17" s="4">
        <v>26</v>
      </c>
      <c r="F17" s="4">
        <v>29</v>
      </c>
      <c r="G17" s="4">
        <v>29</v>
      </c>
    </row>
    <row r="18" spans="1:7" x14ac:dyDescent="0.25">
      <c r="A18" s="2" t="s">
        <v>12</v>
      </c>
      <c r="B18" s="3">
        <f t="shared" ref="B18:E18" si="1">B8-B11-B13-B15</f>
        <v>706</v>
      </c>
      <c r="C18" s="3">
        <f t="shared" si="1"/>
        <v>616</v>
      </c>
      <c r="D18" s="3">
        <f t="shared" si="1"/>
        <v>694</v>
      </c>
      <c r="E18" s="3">
        <f t="shared" si="1"/>
        <v>704</v>
      </c>
      <c r="F18" s="3">
        <f>F8-F11-F13-F15</f>
        <v>673</v>
      </c>
      <c r="G18" s="3">
        <f>G8-G11-G13-G15</f>
        <v>663</v>
      </c>
    </row>
    <row r="19" spans="1:7" x14ac:dyDescent="0.25">
      <c r="A19" s="2"/>
      <c r="B19" s="3">
        <f t="shared" ref="B19:E19" si="2">B10-B12-B14-B16</f>
        <v>33</v>
      </c>
      <c r="C19" s="3">
        <f t="shared" si="2"/>
        <v>31</v>
      </c>
      <c r="D19" s="3">
        <f t="shared" si="2"/>
        <v>32</v>
      </c>
      <c r="E19" s="3">
        <f t="shared" si="2"/>
        <v>31</v>
      </c>
      <c r="F19" s="3">
        <f>F10-F12-F14-F16</f>
        <v>31</v>
      </c>
      <c r="G19" s="4">
        <v>31</v>
      </c>
    </row>
    <row r="20" spans="1:7" x14ac:dyDescent="0.25">
      <c r="A20" s="2" t="s">
        <v>17</v>
      </c>
      <c r="B20" s="7">
        <f>B18/B19</f>
        <v>21.393939393939394</v>
      </c>
      <c r="C20" s="7">
        <f t="shared" ref="C20:G20" si="3">C18/C19</f>
        <v>19.870967741935484</v>
      </c>
      <c r="D20" s="7">
        <f t="shared" si="3"/>
        <v>21.6875</v>
      </c>
      <c r="E20" s="7">
        <f t="shared" si="3"/>
        <v>22.70967741935484</v>
      </c>
      <c r="F20" s="7">
        <f t="shared" si="3"/>
        <v>21.70967741935484</v>
      </c>
      <c r="G20" s="7">
        <f t="shared" si="3"/>
        <v>21.387096774193548</v>
      </c>
    </row>
    <row r="21" spans="1:7" ht="18.75" x14ac:dyDescent="0.25">
      <c r="A21" s="8" t="s">
        <v>16</v>
      </c>
      <c r="B21" s="9">
        <f t="shared" ref="B21:D21" si="4">(B18+B17)/B19</f>
        <v>21.939393939393938</v>
      </c>
      <c r="C21" s="9">
        <f t="shared" si="4"/>
        <v>20.225806451612904</v>
      </c>
      <c r="D21" s="9">
        <f t="shared" si="4"/>
        <v>22.15625</v>
      </c>
      <c r="E21" s="9">
        <f>(E18+E17)/E19</f>
        <v>23.548387096774192</v>
      </c>
      <c r="F21" s="9">
        <f>(F18+F17)/F19</f>
        <v>22.64516129032258</v>
      </c>
      <c r="G21" s="9">
        <f>(G18+G17)/G19</f>
        <v>22.322580645161292</v>
      </c>
    </row>
    <row r="23" spans="1:7" x14ac:dyDescent="0.25">
      <c r="A23" s="2" t="s">
        <v>18</v>
      </c>
      <c r="B23" s="10">
        <v>18</v>
      </c>
      <c r="C23" s="11">
        <v>11</v>
      </c>
      <c r="D23" s="12">
        <v>15</v>
      </c>
      <c r="E23" s="13">
        <v>26</v>
      </c>
      <c r="F23" s="4">
        <v>29</v>
      </c>
    </row>
    <row r="24" spans="1:7" x14ac:dyDescent="0.25">
      <c r="A24" s="2" t="s">
        <v>19</v>
      </c>
      <c r="B24" s="12">
        <v>23</v>
      </c>
      <c r="C24" s="10">
        <v>21</v>
      </c>
      <c r="D24" s="11">
        <v>14</v>
      </c>
      <c r="E24" s="12">
        <v>17</v>
      </c>
      <c r="F24" s="13">
        <v>24</v>
      </c>
    </row>
    <row r="25" spans="1:7" x14ac:dyDescent="0.25">
      <c r="A25" s="2" t="s">
        <v>20</v>
      </c>
      <c r="B25" s="13">
        <v>15</v>
      </c>
      <c r="C25" s="12">
        <v>25</v>
      </c>
      <c r="D25" s="10">
        <v>24</v>
      </c>
      <c r="E25" s="11">
        <v>19</v>
      </c>
      <c r="F25" s="12">
        <v>29</v>
      </c>
    </row>
    <row r="26" spans="1:7" x14ac:dyDescent="0.25">
      <c r="A26" s="2" t="s">
        <v>21</v>
      </c>
      <c r="B26" s="11">
        <v>25</v>
      </c>
      <c r="C26" s="13">
        <v>12</v>
      </c>
      <c r="D26" s="12">
        <v>21</v>
      </c>
      <c r="E26" s="10">
        <v>23</v>
      </c>
      <c r="F26" s="11">
        <v>22</v>
      </c>
    </row>
    <row r="27" spans="1:7" x14ac:dyDescent="0.25">
      <c r="A27" s="2" t="s">
        <v>24</v>
      </c>
      <c r="B27" s="10">
        <v>5</v>
      </c>
      <c r="C27" s="11">
        <v>18</v>
      </c>
      <c r="D27" s="13">
        <v>10</v>
      </c>
      <c r="E27" s="12">
        <v>11</v>
      </c>
      <c r="F27" s="10">
        <v>18</v>
      </c>
    </row>
    <row r="28" spans="1:7" x14ac:dyDescent="0.25">
      <c r="A28" s="2" t="s">
        <v>25</v>
      </c>
      <c r="B28" s="12">
        <v>10</v>
      </c>
      <c r="C28" s="10">
        <v>9</v>
      </c>
      <c r="D28" s="11">
        <v>17</v>
      </c>
      <c r="E28" s="13">
        <v>11</v>
      </c>
      <c r="F28" s="12">
        <v>10</v>
      </c>
    </row>
    <row r="29" spans="1:7" x14ac:dyDescent="0.25">
      <c r="A29" s="2" t="s">
        <v>26</v>
      </c>
      <c r="B29" s="13">
        <v>11</v>
      </c>
      <c r="C29" s="12">
        <v>10</v>
      </c>
      <c r="D29" s="10">
        <v>11</v>
      </c>
      <c r="E29" s="11">
        <v>15</v>
      </c>
      <c r="F29" s="13">
        <v>7</v>
      </c>
    </row>
    <row r="30" spans="1:7" ht="15.75" thickBot="1" x14ac:dyDescent="0.3">
      <c r="A30" s="14" t="s">
        <v>27</v>
      </c>
      <c r="B30" s="15">
        <v>9</v>
      </c>
      <c r="C30" s="16">
        <v>11</v>
      </c>
      <c r="D30" s="17">
        <v>12</v>
      </c>
      <c r="E30" s="18">
        <v>14</v>
      </c>
      <c r="F30" s="15">
        <v>16</v>
      </c>
    </row>
    <row r="31" spans="1:7" x14ac:dyDescent="0.25">
      <c r="A31" s="19" t="s">
        <v>28</v>
      </c>
      <c r="B31" s="20">
        <v>4</v>
      </c>
      <c r="C31" s="21">
        <v>2</v>
      </c>
      <c r="D31" s="22">
        <v>3</v>
      </c>
      <c r="E31" s="23">
        <v>3</v>
      </c>
      <c r="F31" s="24">
        <v>7</v>
      </c>
    </row>
    <row r="32" spans="1:7" ht="15.75" thickBot="1" x14ac:dyDescent="0.3">
      <c r="A32" s="25" t="s">
        <v>29</v>
      </c>
      <c r="B32" s="26">
        <v>6</v>
      </c>
      <c r="C32" s="27">
        <v>4</v>
      </c>
      <c r="D32" s="28">
        <v>1</v>
      </c>
      <c r="E32" s="29">
        <v>2</v>
      </c>
      <c r="F32" s="30">
        <v>3</v>
      </c>
    </row>
    <row r="34" spans="1:7" x14ac:dyDescent="0.25">
      <c r="A34" s="6" t="s">
        <v>30</v>
      </c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22</v>
      </c>
    </row>
    <row r="35" spans="1:7" x14ac:dyDescent="0.25">
      <c r="A35" s="2" t="s">
        <v>7</v>
      </c>
      <c r="B35" s="4">
        <v>911</v>
      </c>
      <c r="C35" s="4">
        <v>907</v>
      </c>
      <c r="D35" s="4">
        <v>874</v>
      </c>
      <c r="E35" s="4">
        <v>876</v>
      </c>
      <c r="F35" s="4">
        <v>888</v>
      </c>
      <c r="G35" s="4">
        <v>878</v>
      </c>
    </row>
    <row r="36" spans="1:7" ht="30" x14ac:dyDescent="0.25">
      <c r="A36" s="5" t="s">
        <v>6</v>
      </c>
      <c r="B36" s="4">
        <v>780</v>
      </c>
      <c r="C36" s="4">
        <v>826</v>
      </c>
      <c r="D36" s="4">
        <v>762</v>
      </c>
      <c r="E36" s="4">
        <v>763</v>
      </c>
      <c r="F36" s="4">
        <v>784</v>
      </c>
      <c r="G36" s="4">
        <v>774</v>
      </c>
    </row>
    <row r="37" spans="1:7" x14ac:dyDescent="0.25">
      <c r="A37" s="5" t="s">
        <v>23</v>
      </c>
      <c r="B37" s="4">
        <f>B35-B36</f>
        <v>131</v>
      </c>
      <c r="C37" s="4">
        <f t="shared" ref="C37" si="5">C35-C36</f>
        <v>81</v>
      </c>
      <c r="D37" s="4">
        <f t="shared" ref="D37" si="6">D35-D36</f>
        <v>112</v>
      </c>
      <c r="E37" s="4">
        <f t="shared" ref="E37" si="7">E35-E36</f>
        <v>113</v>
      </c>
      <c r="F37" s="4">
        <f t="shared" ref="F37" si="8">F35-F36</f>
        <v>104</v>
      </c>
      <c r="G37" s="4">
        <f t="shared" ref="G37" si="9">G35-G36</f>
        <v>104</v>
      </c>
    </row>
    <row r="38" spans="1:7" ht="30" x14ac:dyDescent="0.25">
      <c r="A38" s="5" t="s">
        <v>9</v>
      </c>
      <c r="B38" s="4">
        <v>28</v>
      </c>
      <c r="C38" s="4">
        <v>30</v>
      </c>
      <c r="D38" s="4">
        <v>29</v>
      </c>
      <c r="E38" s="4">
        <v>28</v>
      </c>
      <c r="F38" s="4">
        <v>30</v>
      </c>
      <c r="G38" s="4">
        <v>30</v>
      </c>
    </row>
    <row r="39" spans="1:7" x14ac:dyDescent="0.25">
      <c r="A39" s="2" t="s">
        <v>31</v>
      </c>
      <c r="B39" s="4">
        <v>60</v>
      </c>
      <c r="C39" s="4">
        <v>59</v>
      </c>
      <c r="D39" s="4">
        <v>51</v>
      </c>
      <c r="E39" s="4">
        <v>45</v>
      </c>
      <c r="F39" s="4">
        <v>45</v>
      </c>
      <c r="G39" s="4">
        <v>45</v>
      </c>
    </row>
    <row r="40" spans="1:7" x14ac:dyDescent="0.25">
      <c r="A40" s="2" t="s">
        <v>14</v>
      </c>
      <c r="B40" s="4">
        <v>2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</row>
    <row r="41" spans="1:7" x14ac:dyDescent="0.25">
      <c r="A41" s="2" t="s">
        <v>11</v>
      </c>
      <c r="B41" s="4">
        <v>60</v>
      </c>
      <c r="C41" s="4">
        <v>72</v>
      </c>
      <c r="D41" s="4">
        <v>68</v>
      </c>
      <c r="E41" s="4">
        <v>55</v>
      </c>
      <c r="F41" s="4">
        <v>71</v>
      </c>
      <c r="G41" s="4">
        <v>72</v>
      </c>
    </row>
    <row r="42" spans="1:7" x14ac:dyDescent="0.25">
      <c r="A42" s="2" t="s">
        <v>14</v>
      </c>
      <c r="B42" s="4">
        <v>2</v>
      </c>
      <c r="C42" s="4">
        <v>3</v>
      </c>
      <c r="D42" s="4">
        <v>3</v>
      </c>
      <c r="E42" s="4">
        <v>2</v>
      </c>
      <c r="F42" s="4">
        <v>3</v>
      </c>
      <c r="G42" s="4">
        <v>3</v>
      </c>
    </row>
    <row r="43" spans="1:7" x14ac:dyDescent="0.25">
      <c r="A43" s="2" t="s">
        <v>32</v>
      </c>
      <c r="B43" s="4">
        <v>15</v>
      </c>
      <c r="C43" s="4">
        <v>22</v>
      </c>
      <c r="D43" s="4">
        <v>10</v>
      </c>
      <c r="E43" s="4">
        <v>5</v>
      </c>
      <c r="F43" s="4">
        <v>11</v>
      </c>
      <c r="G43" s="4">
        <v>11</v>
      </c>
    </row>
    <row r="44" spans="1:7" x14ac:dyDescent="0.25">
      <c r="A44" s="2" t="s">
        <v>14</v>
      </c>
      <c r="B44" s="4">
        <v>1</v>
      </c>
      <c r="C44" s="4">
        <v>1</v>
      </c>
      <c r="D44" s="4">
        <v>1</v>
      </c>
      <c r="E44" s="4"/>
      <c r="F44" s="4">
        <v>1</v>
      </c>
      <c r="G44" s="4">
        <v>1</v>
      </c>
    </row>
    <row r="45" spans="1:7" ht="30" x14ac:dyDescent="0.25">
      <c r="A45" s="5" t="s">
        <v>13</v>
      </c>
      <c r="B45" s="4">
        <v>26</v>
      </c>
      <c r="C45" s="4">
        <v>30</v>
      </c>
      <c r="D45" s="4">
        <v>31</v>
      </c>
      <c r="E45" s="4">
        <v>22</v>
      </c>
      <c r="F45" s="4">
        <v>19</v>
      </c>
      <c r="G45" s="31">
        <v>19</v>
      </c>
    </row>
    <row r="46" spans="1:7" x14ac:dyDescent="0.25">
      <c r="A46" s="2" t="s">
        <v>14</v>
      </c>
      <c r="B46" s="4">
        <v>7</v>
      </c>
      <c r="C46" s="4">
        <v>8</v>
      </c>
      <c r="D46" s="4">
        <v>4</v>
      </c>
      <c r="E46" s="4">
        <v>5</v>
      </c>
      <c r="F46" s="4">
        <v>4</v>
      </c>
      <c r="G46" s="31">
        <v>4</v>
      </c>
    </row>
    <row r="47" spans="1:7" x14ac:dyDescent="0.25">
      <c r="A47" s="2" t="s">
        <v>33</v>
      </c>
      <c r="B47" s="4">
        <v>62</v>
      </c>
      <c r="C47" s="4">
        <v>48</v>
      </c>
      <c r="D47" s="4">
        <v>48</v>
      </c>
      <c r="E47" s="4">
        <v>47</v>
      </c>
      <c r="F47" s="4">
        <v>69</v>
      </c>
      <c r="G47" s="31">
        <v>69</v>
      </c>
    </row>
    <row r="48" spans="1:7" x14ac:dyDescent="0.25">
      <c r="A48" s="2" t="s">
        <v>15</v>
      </c>
      <c r="B48" s="4">
        <v>4</v>
      </c>
      <c r="C48" s="4">
        <v>2</v>
      </c>
      <c r="D48" s="4">
        <v>3</v>
      </c>
      <c r="E48" s="4">
        <v>3</v>
      </c>
      <c r="F48" s="4">
        <v>7</v>
      </c>
      <c r="G48" s="4">
        <v>8</v>
      </c>
    </row>
    <row r="49" spans="1:7" x14ac:dyDescent="0.25">
      <c r="A49" s="2" t="s">
        <v>12</v>
      </c>
      <c r="B49" s="3">
        <f t="shared" ref="B49:E49" si="10">B36-B39-B41-B45</f>
        <v>634</v>
      </c>
      <c r="C49" s="3">
        <f t="shared" si="10"/>
        <v>665</v>
      </c>
      <c r="D49" s="3">
        <f t="shared" si="10"/>
        <v>612</v>
      </c>
      <c r="E49" s="3">
        <f t="shared" si="10"/>
        <v>641</v>
      </c>
      <c r="F49" s="3">
        <f>F36-F39-F41-F45</f>
        <v>649</v>
      </c>
      <c r="G49" s="3">
        <f>G36-G39-G41-G45</f>
        <v>638</v>
      </c>
    </row>
    <row r="50" spans="1:7" x14ac:dyDescent="0.25">
      <c r="A50" s="2"/>
      <c r="B50" s="3">
        <v>23</v>
      </c>
      <c r="C50" s="3">
        <v>24</v>
      </c>
      <c r="D50" s="3">
        <v>23</v>
      </c>
      <c r="E50" s="3">
        <v>24</v>
      </c>
      <c r="F50" s="3">
        <v>24</v>
      </c>
      <c r="G50" s="4">
        <v>24</v>
      </c>
    </row>
    <row r="51" spans="1:7" x14ac:dyDescent="0.25">
      <c r="A51" s="2" t="s">
        <v>17</v>
      </c>
      <c r="B51" s="7">
        <f>B49/B50</f>
        <v>27.565217391304348</v>
      </c>
      <c r="C51" s="7">
        <f t="shared" ref="C51" si="11">C49/C50</f>
        <v>27.708333333333332</v>
      </c>
      <c r="D51" s="7">
        <f t="shared" ref="D51" si="12">D49/D50</f>
        <v>26.608695652173914</v>
      </c>
      <c r="E51" s="7">
        <f t="shared" ref="E51" si="13">E49/E50</f>
        <v>26.708333333333332</v>
      </c>
      <c r="F51" s="7">
        <f t="shared" ref="F51" si="14">F49/F50</f>
        <v>27.041666666666668</v>
      </c>
      <c r="G51" s="7">
        <f t="shared" ref="G51" si="15">G49/G50</f>
        <v>26.583333333333332</v>
      </c>
    </row>
    <row r="52" spans="1:7" ht="18.75" x14ac:dyDescent="0.25">
      <c r="A52" s="8" t="s">
        <v>16</v>
      </c>
      <c r="B52" s="9">
        <f t="shared" ref="B52:D52" si="16">(B49+B48)/B50</f>
        <v>27.739130434782609</v>
      </c>
      <c r="C52" s="9">
        <f t="shared" si="16"/>
        <v>27.791666666666668</v>
      </c>
      <c r="D52" s="9">
        <f t="shared" si="16"/>
        <v>26.739130434782609</v>
      </c>
      <c r="E52" s="9">
        <f>(E49+E48)/E50</f>
        <v>26.833333333333332</v>
      </c>
      <c r="F52" s="9">
        <f>(F49+F48)/F50</f>
        <v>27.333333333333332</v>
      </c>
      <c r="G52" s="9">
        <f>(G49+G48)/G50</f>
        <v>26.916666666666668</v>
      </c>
    </row>
    <row r="54" spans="1:7" ht="15.75" x14ac:dyDescent="0.25">
      <c r="A54" s="34" t="s">
        <v>41</v>
      </c>
      <c r="B54" s="34"/>
      <c r="C54" s="34"/>
      <c r="D54" s="34"/>
      <c r="E54" s="34"/>
      <c r="F54" s="34"/>
      <c r="G54" s="34"/>
    </row>
    <row r="55" spans="1:7" x14ac:dyDescent="0.25">
      <c r="A55" s="1" t="s">
        <v>40</v>
      </c>
      <c r="C55" s="32">
        <v>17</v>
      </c>
      <c r="D55" s="32" t="s">
        <v>37</v>
      </c>
      <c r="E55" s="32">
        <v>460</v>
      </c>
    </row>
    <row r="56" spans="1:7" x14ac:dyDescent="0.25">
      <c r="A56" s="1" t="s">
        <v>35</v>
      </c>
      <c r="C56" s="32">
        <v>34</v>
      </c>
      <c r="D56" s="32" t="s">
        <v>37</v>
      </c>
      <c r="E56" s="32">
        <v>135</v>
      </c>
    </row>
    <row r="57" spans="1:7" x14ac:dyDescent="0.25">
      <c r="A57" s="1" t="s">
        <v>36</v>
      </c>
      <c r="C57" s="32">
        <v>107</v>
      </c>
      <c r="D57" s="32" t="s">
        <v>37</v>
      </c>
      <c r="E57" s="32">
        <v>156</v>
      </c>
    </row>
    <row r="58" spans="1:7" x14ac:dyDescent="0.25">
      <c r="A58" s="1" t="s">
        <v>38</v>
      </c>
      <c r="C58" s="32">
        <v>78</v>
      </c>
      <c r="D58" s="32" t="s">
        <v>39</v>
      </c>
      <c r="E58" s="32">
        <v>98</v>
      </c>
    </row>
  </sheetData>
  <mergeCells count="2">
    <mergeCell ref="A1:G1"/>
    <mergeCell ref="A54:G54"/>
  </mergeCells>
  <pageMargins left="0.31496062992125984" right="0.11811023622047245" top="0.35433070866141736" bottom="0.35433070866141736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serikoviene</dc:creator>
  <cp:lastModifiedBy>Karolina Žukaitienė</cp:lastModifiedBy>
  <cp:lastPrinted>2024-02-11T10:38:31Z</cp:lastPrinted>
  <dcterms:created xsi:type="dcterms:W3CDTF">2024-02-11T09:04:52Z</dcterms:created>
  <dcterms:modified xsi:type="dcterms:W3CDTF">2024-02-12T10:04:32Z</dcterms:modified>
</cp:coreProperties>
</file>