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ana6\Desktop\2025-03-27 medžiaga\"/>
    </mc:Choice>
  </mc:AlternateContent>
  <xr:revisionPtr revIDLastSave="0" documentId="8_{D723E681-FE9A-4F4D-B538-CBB18AC37CB3}" xr6:coauthVersionLast="47" xr6:coauthVersionMax="47" xr10:uidLastSave="{00000000-0000-0000-0000-000000000000}"/>
  <bookViews>
    <workbookView xWindow="-110" yWindow="-110" windowWidth="25820" windowHeight="13900" xr2:uid="{00000000-000D-0000-FFFF-FFFF00000000}"/>
  </bookViews>
  <sheets>
    <sheet name="Sheet2" sheetId="2" r:id="rId1"/>
  </sheets>
  <definedNames>
    <definedName name="_xlnm.Print_Titles" localSheetId="0">Sheet2!$1:$1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58" i="2" l="1"/>
  <c r="N58" i="2"/>
  <c r="N59" i="2"/>
  <c r="P59" i="2"/>
</calcChain>
</file>

<file path=xl/sharedStrings.xml><?xml version="1.0" encoding="utf-8"?>
<sst xmlns="http://schemas.openxmlformats.org/spreadsheetml/2006/main" count="153" uniqueCount="64">
  <si>
    <t/>
  </si>
  <si>
    <t>ATSARGŲ LIKUČIŲ ŽINIARAŠTIS</t>
  </si>
  <si>
    <t>Kort. Nr.</t>
  </si>
  <si>
    <t>Pavadinimas</t>
  </si>
  <si>
    <t>Mato vnt.</t>
  </si>
  <si>
    <t>Kiekis</t>
  </si>
  <si>
    <t>Kaina</t>
  </si>
  <si>
    <t>Suma</t>
  </si>
  <si>
    <t>vnt.</t>
  </si>
  <si>
    <t>27</t>
  </si>
  <si>
    <t>24</t>
  </si>
  <si>
    <t>Antbačiai vienkartiniai CPE 30 mikronų</t>
  </si>
  <si>
    <t>Druska 25 kg.</t>
  </si>
  <si>
    <t>kg</t>
  </si>
  <si>
    <t>Grėblio galva 26 dantų</t>
  </si>
  <si>
    <t>Rankšluostis lapeliais  Fold Horeca Comfort 150 lap.</t>
  </si>
  <si>
    <t>Rankšluostis lapeliais 150 lap.</t>
  </si>
  <si>
    <t>Sniego kastuvas su mediniu kotu 450 mm.</t>
  </si>
  <si>
    <t>262</t>
  </si>
  <si>
    <t>Respiratorius FFP2</t>
  </si>
  <si>
    <t>Kuras žoliapjovei, traktoriams</t>
  </si>
  <si>
    <t>l</t>
  </si>
  <si>
    <t>28</t>
  </si>
  <si>
    <t>Dirželis baltas 300x 4,8</t>
  </si>
  <si>
    <t>pak.</t>
  </si>
  <si>
    <t>Dirželis juodas 300x 7,6, 100 vnt.</t>
  </si>
  <si>
    <t>Dirželis nailoninis baltas 7,2x 200 mm., 50 vnt.</t>
  </si>
  <si>
    <t>Durys metalinės</t>
  </si>
  <si>
    <t>Dušo maišytuvas</t>
  </si>
  <si>
    <t>Gelęžtė atsarginė 18 mm.</t>
  </si>
  <si>
    <t>Giluminis gruntas 10 l</t>
  </si>
  <si>
    <t>Glaistas medžiui baltas 0,5 kg.</t>
  </si>
  <si>
    <t>Glaistas medžiui LVD bukas 0,5 kg.</t>
  </si>
  <si>
    <t>Glaistyklė nerūdyjančio plieno 100 mm.</t>
  </si>
  <si>
    <t>Grąžtas SDS plus 10x 210 mm.</t>
  </si>
  <si>
    <t>Grąžtas SDS plus 6x 160 mm.</t>
  </si>
  <si>
    <t>Grąžtas SDS Plus 6x 210 mm.</t>
  </si>
  <si>
    <t>Grąžtas SDS+ 6x 150/ 210</t>
  </si>
  <si>
    <t xml:space="preserve">Įdėklas dažų vonelei </t>
  </si>
  <si>
    <t>Kalamas kaištis be kelnerio 6x 50, 80 vnt.</t>
  </si>
  <si>
    <t>Klijai Glue Montage Point ypač stiprūs 280 ml.</t>
  </si>
  <si>
    <t>Klijai vinių pakaitalai Point 94, 280 ml.</t>
  </si>
  <si>
    <t>Klozetas</t>
  </si>
  <si>
    <t>Lipalas 1 kg.</t>
  </si>
  <si>
    <t>Medsraigčiai plokč. įleidžiama galvute, PZ 3,5x 25</t>
  </si>
  <si>
    <t>dėž.</t>
  </si>
  <si>
    <t>Medsraigčiai plokč. įleidžiama galvute, PZ grūdinti, 4,0x 60/ 36</t>
  </si>
  <si>
    <t>Medsraigčiai plokščia galvute 4,0x 50/ 30, 40 vnt.</t>
  </si>
  <si>
    <t>Medsraigtis 3,5x 16, 1000 vnt.</t>
  </si>
  <si>
    <t xml:space="preserve">Montavimo putos Penisol Easy Gun 750 ml. </t>
  </si>
  <si>
    <t>Pisuaras</t>
  </si>
  <si>
    <t>Plastikinės durys</t>
  </si>
  <si>
    <t>Plastikinis langas</t>
  </si>
  <si>
    <t>Plytelių sraigtas betonui 7,5x 132, 100 vnt.</t>
  </si>
  <si>
    <t>Poveržlė cinkuota 8</t>
  </si>
  <si>
    <t>Radiatoriai, 7 sekcijos</t>
  </si>
  <si>
    <t>Radiatoriai, 9 sekcijos</t>
  </si>
  <si>
    <t>Ritinėliai 10 cm., 10 vnt.</t>
  </si>
  <si>
    <t>Šlifavimo popierius 869/ 100/ 150</t>
  </si>
  <si>
    <t>m</t>
  </si>
  <si>
    <t>Volelis dažymui 58/ 250 mm.</t>
  </si>
  <si>
    <t>Iš viso:</t>
  </si>
  <si>
    <t>Kuras VW Transporter, HHH891</t>
  </si>
  <si>
    <t>2024 m. gruodžio 31 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</si>
</sst>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10427]#,##0.0000;\-#,##0.0000"/>
    <numFmt numFmtId="165" formatCode="[$-10427]#,##0.00;\-#,##0.00"/>
    <numFmt numFmtId="166" formatCode="[$-10427]#,##0;\-#,##0"/>
  </numFmts>
  <fonts count="8" x14ac:knownFonts="1">
    <font>
      <sz val="11"/>
      <color rgb="FF000000"/>
      <name val="Calibri"/>
      <family val="2"/>
      <scheme val="minor"/>
    </font>
    <font>
      <sz val="11"/>
      <name val="Calibri"/>
    </font>
    <font>
      <sz val="7"/>
      <color rgb="FF000000"/>
      <name val="Times New Roman"/>
    </font>
    <font>
      <b/>
      <sz val="10"/>
      <color rgb="FF000000"/>
      <name val="Times New Roman"/>
    </font>
    <font>
      <sz val="10"/>
      <color rgb="FF000000"/>
      <name val="Times New Roman"/>
    </font>
    <font>
      <sz val="9"/>
      <color rgb="FF000000"/>
      <name val="Times New Roman"/>
    </font>
    <font>
      <b/>
      <sz val="9"/>
      <color rgb="FF000000"/>
      <name val="Times New Roman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2">
    <xf numFmtId="0" fontId="0" fillId="0" borderId="0"/>
    <xf numFmtId="0" fontId="7" fillId="0" borderId="0"/>
  </cellStyleXfs>
  <cellXfs count="25">
    <xf numFmtId="0" fontId="1" fillId="0" borderId="0" xfId="0" applyFont="1"/>
    <xf numFmtId="0" fontId="5" fillId="0" borderId="2" xfId="1" applyFont="1" applyBorder="1" applyAlignment="1">
      <alignment horizontal="center" vertical="top" wrapText="1" readingOrder="1"/>
    </xf>
    <xf numFmtId="0" fontId="5" fillId="0" borderId="2" xfId="1" applyFont="1" applyBorder="1" applyAlignment="1">
      <alignment horizontal="left" vertical="top" wrapText="1" readingOrder="1"/>
    </xf>
    <xf numFmtId="0" fontId="5" fillId="0" borderId="2" xfId="1" applyFont="1" applyBorder="1" applyAlignment="1">
      <alignment horizontal="right" vertical="top" wrapText="1" readingOrder="1"/>
    </xf>
    <xf numFmtId="164" fontId="5" fillId="0" borderId="2" xfId="1" applyNumberFormat="1" applyFont="1" applyBorder="1" applyAlignment="1">
      <alignment horizontal="right" vertical="top" wrapText="1" readingOrder="1"/>
    </xf>
    <xf numFmtId="165" fontId="5" fillId="0" borderId="2" xfId="1" applyNumberFormat="1" applyFont="1" applyBorder="1" applyAlignment="1">
      <alignment horizontal="right" vertical="top" wrapText="1" readingOrder="1"/>
    </xf>
    <xf numFmtId="0" fontId="6" fillId="0" borderId="1" xfId="1" applyFont="1" applyBorder="1" applyAlignment="1">
      <alignment horizontal="right" vertical="top" wrapText="1" readingOrder="1"/>
    </xf>
    <xf numFmtId="165" fontId="6" fillId="0" borderId="2" xfId="1" applyNumberFormat="1" applyFont="1" applyBorder="1" applyAlignment="1">
      <alignment horizontal="right" vertical="top" wrapText="1" readingOrder="1"/>
    </xf>
    <xf numFmtId="166" fontId="5" fillId="0" borderId="2" xfId="1" applyNumberFormat="1" applyFont="1" applyBorder="1" applyAlignment="1">
      <alignment horizontal="center" vertical="top" wrapText="1" readingOrder="1"/>
    </xf>
    <xf numFmtId="0" fontId="5" fillId="0" borderId="5" xfId="1" applyFont="1" applyBorder="1" applyAlignment="1">
      <alignment horizontal="left" vertical="top" wrapText="1" readingOrder="1"/>
    </xf>
    <xf numFmtId="0" fontId="1" fillId="0" borderId="3" xfId="1" applyFont="1" applyBorder="1" applyAlignment="1">
      <alignment vertical="top" wrapText="1"/>
    </xf>
    <xf numFmtId="165" fontId="1" fillId="0" borderId="0" xfId="0" applyNumberFormat="1" applyFont="1"/>
    <xf numFmtId="165" fontId="5" fillId="0" borderId="2" xfId="1" applyNumberFormat="1" applyFont="1" applyBorder="1" applyAlignment="1">
      <alignment horizontal="center" vertical="top" wrapText="1" readingOrder="1"/>
    </xf>
    <xf numFmtId="166" fontId="1" fillId="0" borderId="0" xfId="0" applyNumberFormat="1" applyFont="1"/>
    <xf numFmtId="0" fontId="6" fillId="0" borderId="6" xfId="1" applyFont="1" applyBorder="1" applyAlignment="1">
      <alignment horizontal="right" vertical="top" wrapText="1" readingOrder="1"/>
    </xf>
    <xf numFmtId="0" fontId="1" fillId="0" borderId="1" xfId="1" applyFont="1" applyBorder="1" applyAlignment="1">
      <alignment vertical="top" wrapText="1"/>
    </xf>
    <xf numFmtId="0" fontId="5" fillId="0" borderId="5" xfId="1" applyFont="1" applyBorder="1" applyAlignment="1">
      <alignment horizontal="left" vertical="top" wrapText="1" readingOrder="1"/>
    </xf>
    <xf numFmtId="0" fontId="1" fillId="0" borderId="3" xfId="1" applyFont="1" applyBorder="1" applyAlignment="1">
      <alignment vertical="top" wrapText="1"/>
    </xf>
    <xf numFmtId="0" fontId="5" fillId="0" borderId="2" xfId="1" applyFont="1" applyBorder="1" applyAlignment="1">
      <alignment horizontal="center" vertical="center" wrapText="1" readingOrder="1"/>
    </xf>
    <xf numFmtId="0" fontId="1" fillId="0" borderId="4" xfId="1" applyFont="1" applyBorder="1" applyAlignment="1">
      <alignment vertical="top" wrapText="1"/>
    </xf>
    <xf numFmtId="0" fontId="1" fillId="0" borderId="0" xfId="0" applyFont="1"/>
    <xf numFmtId="0" fontId="3" fillId="0" borderId="1" xfId="1" applyFont="1" applyBorder="1" applyAlignment="1">
      <alignment horizontal="center" vertical="top" wrapText="1" readingOrder="1"/>
    </xf>
    <xf numFmtId="0" fontId="2" fillId="0" borderId="0" xfId="1" applyFont="1" applyAlignment="1">
      <alignment horizontal="center" vertical="top" wrapText="1" readingOrder="1"/>
    </xf>
    <xf numFmtId="0" fontId="3" fillId="0" borderId="0" xfId="1" applyFont="1" applyAlignment="1">
      <alignment horizontal="center" vertical="top" wrapText="1" readingOrder="1"/>
    </xf>
    <xf numFmtId="0" fontId="4" fillId="0" borderId="0" xfId="1" applyFont="1" applyAlignment="1">
      <alignment horizontal="center" vertical="top" wrapText="1" readingOrder="1"/>
    </xf>
  </cellXfs>
  <cellStyles count="2">
    <cellStyle name="Įprastas" xfId="0" builtinId="0"/>
    <cellStyle name="Normal" xfId="1" xr:uid="{00000000-0005-0000-0000-000000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FF"/>
      <rgbColor rgb="00000000"/>
      <rgbColor rgb="00FF0000"/>
      <rgbColor rgb="0000FF00"/>
      <rgbColor rgb="00FFFF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Q60"/>
  <sheetViews>
    <sheetView showGridLines="0" tabSelected="1" workbookViewId="0">
      <pane ySplit="1" topLeftCell="A2" activePane="bottomLeft" state="frozen"/>
      <selection pane="bottomLeft" activeCell="X15" sqref="X15"/>
    </sheetView>
  </sheetViews>
  <sheetFormatPr defaultRowHeight="14.5" x14ac:dyDescent="0.35"/>
  <cols>
    <col min="1" max="1" width="0.1796875" customWidth="1"/>
    <col min="2" max="2" width="3.1796875" customWidth="1"/>
    <col min="3" max="3" width="0.81640625" customWidth="1"/>
    <col min="4" max="4" width="2.1796875" customWidth="1"/>
    <col min="5" max="8" width="0.81640625" customWidth="1"/>
    <col min="9" max="9" width="0.1796875" customWidth="1"/>
    <col min="10" max="11" width="0.81640625" hidden="1" customWidth="1"/>
    <col min="12" max="12" width="43.26953125" customWidth="1"/>
    <col min="13" max="13" width="6.7265625" customWidth="1"/>
    <col min="14" max="14" width="11.26953125" customWidth="1"/>
    <col min="15" max="15" width="9.453125" customWidth="1"/>
    <col min="16" max="16" width="11.81640625" customWidth="1"/>
    <col min="17" max="17" width="7.7265625" customWidth="1"/>
    <col min="18" max="18" width="0" hidden="1" customWidth="1"/>
  </cols>
  <sheetData>
    <row r="1" spans="2:17" ht="14.15" customHeight="1" x14ac:dyDescent="0.35">
      <c r="M1" s="20"/>
      <c r="N1" s="20"/>
      <c r="O1" s="20"/>
      <c r="P1" s="20"/>
      <c r="Q1" s="20"/>
    </row>
    <row r="2" spans="2:17" ht="14.15" customHeight="1" x14ac:dyDescent="0.35">
      <c r="B2" s="21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</row>
    <row r="3" spans="2:17" ht="14.15" customHeight="1" x14ac:dyDescent="0.35">
      <c r="B3" s="22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</row>
    <row r="4" spans="2:17" ht="7.15" customHeight="1" x14ac:dyDescent="0.35"/>
    <row r="5" spans="2:17" ht="14.15" customHeight="1" x14ac:dyDescent="0.35">
      <c r="B5" s="23" t="s">
        <v>1</v>
      </c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</row>
    <row r="6" spans="2:17" ht="0" hidden="1" customHeight="1" x14ac:dyDescent="0.35"/>
    <row r="7" spans="2:17" ht="17.149999999999999" customHeight="1" x14ac:dyDescent="0.35">
      <c r="B7" s="24" t="s">
        <v>63</v>
      </c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</row>
    <row r="8" spans="2:17" ht="18.399999999999999" customHeight="1" x14ac:dyDescent="0.35"/>
    <row r="9" spans="2:17" ht="23" x14ac:dyDescent="0.35">
      <c r="B9" s="18" t="s">
        <v>2</v>
      </c>
      <c r="C9" s="17"/>
      <c r="D9" s="17"/>
      <c r="E9" s="17"/>
      <c r="F9" s="17"/>
      <c r="G9" s="17"/>
      <c r="H9" s="17"/>
      <c r="I9" s="17"/>
      <c r="J9" s="17"/>
      <c r="K9" s="19"/>
      <c r="L9" s="1" t="s">
        <v>3</v>
      </c>
      <c r="M9" s="1" t="s">
        <v>4</v>
      </c>
      <c r="N9" s="1" t="s">
        <v>5</v>
      </c>
      <c r="O9" s="1" t="s">
        <v>6</v>
      </c>
      <c r="P9" s="1" t="s">
        <v>7</v>
      </c>
    </row>
    <row r="10" spans="2:17" x14ac:dyDescent="0.35">
      <c r="B10" s="16" t="s">
        <v>10</v>
      </c>
      <c r="C10" s="17"/>
      <c r="D10" s="17"/>
      <c r="E10" s="17"/>
      <c r="F10" s="17"/>
      <c r="G10" s="17"/>
      <c r="H10" s="17"/>
      <c r="I10" s="17"/>
      <c r="J10" s="17"/>
      <c r="K10" s="17"/>
      <c r="L10" s="2" t="s">
        <v>11</v>
      </c>
      <c r="M10" s="3" t="s">
        <v>8</v>
      </c>
      <c r="N10" s="8">
        <v>7500</v>
      </c>
      <c r="O10" s="4">
        <v>1.452E-2</v>
      </c>
      <c r="P10" s="5">
        <v>108.9</v>
      </c>
    </row>
    <row r="11" spans="2:17" x14ac:dyDescent="0.35">
      <c r="B11" s="16" t="s">
        <v>10</v>
      </c>
      <c r="C11" s="17"/>
      <c r="D11" s="17"/>
      <c r="E11" s="17"/>
      <c r="F11" s="17"/>
      <c r="G11" s="17"/>
      <c r="H11" s="17"/>
      <c r="I11" s="17"/>
      <c r="J11" s="17"/>
      <c r="K11" s="17"/>
      <c r="L11" s="2" t="s">
        <v>11</v>
      </c>
      <c r="M11" s="3" t="s">
        <v>8</v>
      </c>
      <c r="N11" s="8">
        <v>20500</v>
      </c>
      <c r="O11" s="4">
        <v>1.452E-2</v>
      </c>
      <c r="P11" s="5">
        <v>297.66000000000003</v>
      </c>
    </row>
    <row r="12" spans="2:17" x14ac:dyDescent="0.35">
      <c r="B12" s="16" t="s">
        <v>10</v>
      </c>
      <c r="C12" s="17"/>
      <c r="D12" s="17"/>
      <c r="E12" s="17"/>
      <c r="F12" s="17"/>
      <c r="G12" s="17"/>
      <c r="H12" s="17"/>
      <c r="I12" s="17"/>
      <c r="J12" s="17"/>
      <c r="K12" s="17"/>
      <c r="L12" s="2" t="s">
        <v>12</v>
      </c>
      <c r="M12" s="3" t="s">
        <v>13</v>
      </c>
      <c r="N12" s="8">
        <v>50</v>
      </c>
      <c r="O12" s="4">
        <v>0.38853333000000001</v>
      </c>
      <c r="P12" s="5">
        <v>19.43</v>
      </c>
    </row>
    <row r="13" spans="2:17" x14ac:dyDescent="0.35">
      <c r="B13" s="16" t="s">
        <v>10</v>
      </c>
      <c r="C13" s="17"/>
      <c r="D13" s="17"/>
      <c r="E13" s="17"/>
      <c r="F13" s="17"/>
      <c r="G13" s="17"/>
      <c r="H13" s="17"/>
      <c r="I13" s="17"/>
      <c r="J13" s="17"/>
      <c r="K13" s="17"/>
      <c r="L13" s="2" t="s">
        <v>14</v>
      </c>
      <c r="M13" s="3" t="s">
        <v>8</v>
      </c>
      <c r="N13" s="8">
        <v>1</v>
      </c>
      <c r="O13" s="4">
        <v>3.71</v>
      </c>
      <c r="P13" s="5">
        <v>3.71</v>
      </c>
    </row>
    <row r="14" spans="2:17" x14ac:dyDescent="0.35">
      <c r="B14" s="16" t="s">
        <v>10</v>
      </c>
      <c r="C14" s="17"/>
      <c r="D14" s="17"/>
      <c r="E14" s="17"/>
      <c r="F14" s="17"/>
      <c r="G14" s="17"/>
      <c r="H14" s="17"/>
      <c r="I14" s="17"/>
      <c r="J14" s="17"/>
      <c r="K14" s="17"/>
      <c r="L14" s="2" t="s">
        <v>15</v>
      </c>
      <c r="M14" s="3" t="s">
        <v>8</v>
      </c>
      <c r="N14" s="8">
        <v>22</v>
      </c>
      <c r="O14" s="4">
        <v>1</v>
      </c>
      <c r="P14" s="5">
        <v>22</v>
      </c>
    </row>
    <row r="15" spans="2:17" x14ac:dyDescent="0.35">
      <c r="B15" s="16" t="s">
        <v>10</v>
      </c>
      <c r="C15" s="17"/>
      <c r="D15" s="17"/>
      <c r="E15" s="17"/>
      <c r="F15" s="17"/>
      <c r="G15" s="17"/>
      <c r="H15" s="17"/>
      <c r="I15" s="17"/>
      <c r="J15" s="17"/>
      <c r="K15" s="17"/>
      <c r="L15" s="2" t="s">
        <v>16</v>
      </c>
      <c r="M15" s="3" t="s">
        <v>8</v>
      </c>
      <c r="N15" s="8">
        <v>1</v>
      </c>
      <c r="O15" s="4">
        <v>1</v>
      </c>
      <c r="P15" s="5">
        <v>1</v>
      </c>
    </row>
    <row r="16" spans="2:17" x14ac:dyDescent="0.35">
      <c r="B16" s="16" t="s">
        <v>10</v>
      </c>
      <c r="C16" s="17"/>
      <c r="D16" s="17"/>
      <c r="E16" s="17"/>
      <c r="F16" s="17"/>
      <c r="G16" s="17"/>
      <c r="H16" s="17"/>
      <c r="I16" s="17"/>
      <c r="J16" s="17"/>
      <c r="K16" s="17"/>
      <c r="L16" s="2" t="s">
        <v>17</v>
      </c>
      <c r="M16" s="3" t="s">
        <v>8</v>
      </c>
      <c r="N16" s="8">
        <v>1</v>
      </c>
      <c r="O16" s="4">
        <v>6.0750000000000002</v>
      </c>
      <c r="P16" s="5">
        <v>6.07</v>
      </c>
    </row>
    <row r="17" spans="2:16" x14ac:dyDescent="0.35">
      <c r="B17" s="16" t="s">
        <v>18</v>
      </c>
      <c r="C17" s="17"/>
      <c r="D17" s="17"/>
      <c r="E17" s="17"/>
      <c r="F17" s="17"/>
      <c r="G17" s="17"/>
      <c r="H17" s="17"/>
      <c r="I17" s="17"/>
      <c r="J17" s="17"/>
      <c r="K17" s="17"/>
      <c r="L17" s="2" t="s">
        <v>19</v>
      </c>
      <c r="M17" s="3" t="s">
        <v>8</v>
      </c>
      <c r="N17" s="8">
        <v>44</v>
      </c>
      <c r="O17" s="4">
        <v>0.67</v>
      </c>
      <c r="P17" s="5">
        <v>29.48</v>
      </c>
    </row>
    <row r="18" spans="2:16" x14ac:dyDescent="0.35">
      <c r="B18" s="9">
        <v>27</v>
      </c>
      <c r="C18" s="10"/>
      <c r="D18" s="10"/>
      <c r="E18" s="10"/>
      <c r="F18" s="10"/>
      <c r="G18" s="10"/>
      <c r="H18" s="10"/>
      <c r="I18" s="10"/>
      <c r="J18" s="10"/>
      <c r="K18" s="10"/>
      <c r="L18" s="2" t="s">
        <v>62</v>
      </c>
      <c r="M18" s="3" t="s">
        <v>21</v>
      </c>
      <c r="N18" s="12">
        <v>10.34</v>
      </c>
      <c r="O18" s="4">
        <v>1.5308999999999999</v>
      </c>
      <c r="P18" s="5">
        <v>15.83</v>
      </c>
    </row>
    <row r="19" spans="2:16" x14ac:dyDescent="0.35">
      <c r="B19" s="16" t="s">
        <v>9</v>
      </c>
      <c r="C19" s="17"/>
      <c r="D19" s="17"/>
      <c r="E19" s="17"/>
      <c r="F19" s="17"/>
      <c r="G19" s="17"/>
      <c r="H19" s="17"/>
      <c r="I19" s="17"/>
      <c r="J19" s="17"/>
      <c r="K19" s="17"/>
      <c r="L19" s="2" t="s">
        <v>20</v>
      </c>
      <c r="M19" s="3" t="s">
        <v>21</v>
      </c>
      <c r="N19" s="12">
        <v>0.25</v>
      </c>
      <c r="O19" s="4">
        <v>1.3746835399999999</v>
      </c>
      <c r="P19" s="5">
        <v>0.35</v>
      </c>
    </row>
    <row r="20" spans="2:16" x14ac:dyDescent="0.35">
      <c r="B20" s="16" t="s">
        <v>9</v>
      </c>
      <c r="C20" s="17"/>
      <c r="D20" s="17"/>
      <c r="E20" s="17"/>
      <c r="F20" s="17"/>
      <c r="G20" s="17"/>
      <c r="H20" s="17"/>
      <c r="I20" s="17"/>
      <c r="J20" s="17"/>
      <c r="K20" s="17"/>
      <c r="L20" s="2" t="s">
        <v>20</v>
      </c>
      <c r="M20" s="3" t="s">
        <v>21</v>
      </c>
      <c r="N20" s="8">
        <v>6</v>
      </c>
      <c r="O20" s="4">
        <v>1.3953684200000001</v>
      </c>
      <c r="P20" s="5">
        <v>8.3699999999999992</v>
      </c>
    </row>
    <row r="21" spans="2:16" x14ac:dyDescent="0.35">
      <c r="B21" s="16" t="s">
        <v>9</v>
      </c>
      <c r="C21" s="17"/>
      <c r="D21" s="17"/>
      <c r="E21" s="17"/>
      <c r="F21" s="17"/>
      <c r="G21" s="17"/>
      <c r="H21" s="17"/>
      <c r="I21" s="17"/>
      <c r="J21" s="17"/>
      <c r="K21" s="17"/>
      <c r="L21" s="2" t="s">
        <v>20</v>
      </c>
      <c r="M21" s="3" t="s">
        <v>21</v>
      </c>
      <c r="N21" s="8">
        <v>1</v>
      </c>
      <c r="O21" s="4">
        <v>1.31</v>
      </c>
      <c r="P21" s="5">
        <v>1.31</v>
      </c>
    </row>
    <row r="22" spans="2:16" x14ac:dyDescent="0.35">
      <c r="B22" s="16" t="s">
        <v>22</v>
      </c>
      <c r="C22" s="17"/>
      <c r="D22" s="17"/>
      <c r="E22" s="17"/>
      <c r="F22" s="17"/>
      <c r="G22" s="17"/>
      <c r="H22" s="17"/>
      <c r="I22" s="17"/>
      <c r="J22" s="17"/>
      <c r="K22" s="17"/>
      <c r="L22" s="2" t="s">
        <v>23</v>
      </c>
      <c r="M22" s="3" t="s">
        <v>24</v>
      </c>
      <c r="N22" s="8">
        <v>1</v>
      </c>
      <c r="O22" s="4">
        <v>5.41</v>
      </c>
      <c r="P22" s="5">
        <v>5.41</v>
      </c>
    </row>
    <row r="23" spans="2:16" x14ac:dyDescent="0.35">
      <c r="B23" s="16" t="s">
        <v>22</v>
      </c>
      <c r="C23" s="17"/>
      <c r="D23" s="17"/>
      <c r="E23" s="17"/>
      <c r="F23" s="17"/>
      <c r="G23" s="17"/>
      <c r="H23" s="17"/>
      <c r="I23" s="17"/>
      <c r="J23" s="17"/>
      <c r="K23" s="17"/>
      <c r="L23" s="2" t="s">
        <v>25</v>
      </c>
      <c r="M23" s="3" t="s">
        <v>24</v>
      </c>
      <c r="N23" s="8">
        <v>1</v>
      </c>
      <c r="O23" s="4">
        <v>7.3</v>
      </c>
      <c r="P23" s="5">
        <v>7.3</v>
      </c>
    </row>
    <row r="24" spans="2:16" x14ac:dyDescent="0.35">
      <c r="B24" s="16" t="s">
        <v>22</v>
      </c>
      <c r="C24" s="17"/>
      <c r="D24" s="17"/>
      <c r="E24" s="17"/>
      <c r="F24" s="17"/>
      <c r="G24" s="17"/>
      <c r="H24" s="17"/>
      <c r="I24" s="17"/>
      <c r="J24" s="17"/>
      <c r="K24" s="17"/>
      <c r="L24" s="2" t="s">
        <v>26</v>
      </c>
      <c r="M24" s="3" t="s">
        <v>24</v>
      </c>
      <c r="N24" s="8">
        <v>1</v>
      </c>
      <c r="O24" s="4">
        <v>2.84</v>
      </c>
      <c r="P24" s="5">
        <v>2.84</v>
      </c>
    </row>
    <row r="25" spans="2:16" x14ac:dyDescent="0.35">
      <c r="B25" s="16" t="s">
        <v>22</v>
      </c>
      <c r="C25" s="17"/>
      <c r="D25" s="17"/>
      <c r="E25" s="17"/>
      <c r="F25" s="17"/>
      <c r="G25" s="17"/>
      <c r="H25" s="17"/>
      <c r="I25" s="17"/>
      <c r="J25" s="17"/>
      <c r="K25" s="17"/>
      <c r="L25" s="2" t="s">
        <v>27</v>
      </c>
      <c r="M25" s="3" t="s">
        <v>8</v>
      </c>
      <c r="N25" s="8">
        <v>2</v>
      </c>
      <c r="O25" s="4">
        <v>30</v>
      </c>
      <c r="P25" s="5">
        <v>60</v>
      </c>
    </row>
    <row r="26" spans="2:16" x14ac:dyDescent="0.35">
      <c r="B26" s="16" t="s">
        <v>22</v>
      </c>
      <c r="C26" s="17"/>
      <c r="D26" s="17"/>
      <c r="E26" s="17"/>
      <c r="F26" s="17"/>
      <c r="G26" s="17"/>
      <c r="H26" s="17"/>
      <c r="I26" s="17"/>
      <c r="J26" s="17"/>
      <c r="K26" s="17"/>
      <c r="L26" s="2" t="s">
        <v>28</v>
      </c>
      <c r="M26" s="3" t="s">
        <v>8</v>
      </c>
      <c r="N26" s="8">
        <v>3</v>
      </c>
      <c r="O26" s="4">
        <v>5</v>
      </c>
      <c r="P26" s="5">
        <v>15</v>
      </c>
    </row>
    <row r="27" spans="2:16" x14ac:dyDescent="0.35">
      <c r="B27" s="16" t="s">
        <v>22</v>
      </c>
      <c r="C27" s="17"/>
      <c r="D27" s="17"/>
      <c r="E27" s="17"/>
      <c r="F27" s="17"/>
      <c r="G27" s="17"/>
      <c r="H27" s="17"/>
      <c r="I27" s="17"/>
      <c r="J27" s="17"/>
      <c r="K27" s="17"/>
      <c r="L27" s="2" t="s">
        <v>29</v>
      </c>
      <c r="M27" s="3" t="s">
        <v>8</v>
      </c>
      <c r="N27" s="8">
        <v>1</v>
      </c>
      <c r="O27" s="4">
        <v>1.05</v>
      </c>
      <c r="P27" s="5">
        <v>1.05</v>
      </c>
    </row>
    <row r="28" spans="2:16" x14ac:dyDescent="0.35">
      <c r="B28" s="16" t="s">
        <v>22</v>
      </c>
      <c r="C28" s="17"/>
      <c r="D28" s="17"/>
      <c r="E28" s="17"/>
      <c r="F28" s="17"/>
      <c r="G28" s="17"/>
      <c r="H28" s="17"/>
      <c r="I28" s="17"/>
      <c r="J28" s="17"/>
      <c r="K28" s="17"/>
      <c r="L28" s="2" t="s">
        <v>30</v>
      </c>
      <c r="M28" s="3" t="s">
        <v>8</v>
      </c>
      <c r="N28" s="8">
        <v>1</v>
      </c>
      <c r="O28" s="4">
        <v>9.08</v>
      </c>
      <c r="P28" s="5">
        <v>9.08</v>
      </c>
    </row>
    <row r="29" spans="2:16" x14ac:dyDescent="0.35">
      <c r="B29" s="16" t="s">
        <v>22</v>
      </c>
      <c r="C29" s="17"/>
      <c r="D29" s="17"/>
      <c r="E29" s="17"/>
      <c r="F29" s="17"/>
      <c r="G29" s="17"/>
      <c r="H29" s="17"/>
      <c r="I29" s="17"/>
      <c r="J29" s="17"/>
      <c r="K29" s="17"/>
      <c r="L29" s="2" t="s">
        <v>31</v>
      </c>
      <c r="M29" s="3" t="s">
        <v>8</v>
      </c>
      <c r="N29" s="8">
        <v>1</v>
      </c>
      <c r="O29" s="4">
        <v>1.8</v>
      </c>
      <c r="P29" s="5">
        <v>1.8</v>
      </c>
    </row>
    <row r="30" spans="2:16" x14ac:dyDescent="0.35">
      <c r="B30" s="16" t="s">
        <v>22</v>
      </c>
      <c r="C30" s="17"/>
      <c r="D30" s="17"/>
      <c r="E30" s="17"/>
      <c r="F30" s="17"/>
      <c r="G30" s="17"/>
      <c r="H30" s="17"/>
      <c r="I30" s="17"/>
      <c r="J30" s="17"/>
      <c r="K30" s="17"/>
      <c r="L30" s="2" t="s">
        <v>32</v>
      </c>
      <c r="M30" s="3" t="s">
        <v>8</v>
      </c>
      <c r="N30" s="8">
        <v>1</v>
      </c>
      <c r="O30" s="4">
        <v>1.95</v>
      </c>
      <c r="P30" s="5">
        <v>1.95</v>
      </c>
    </row>
    <row r="31" spans="2:16" x14ac:dyDescent="0.35">
      <c r="B31" s="16" t="s">
        <v>22</v>
      </c>
      <c r="C31" s="17"/>
      <c r="D31" s="17"/>
      <c r="E31" s="17"/>
      <c r="F31" s="17"/>
      <c r="G31" s="17"/>
      <c r="H31" s="17"/>
      <c r="I31" s="17"/>
      <c r="J31" s="17"/>
      <c r="K31" s="17"/>
      <c r="L31" s="2" t="s">
        <v>33</v>
      </c>
      <c r="M31" s="3" t="s">
        <v>8</v>
      </c>
      <c r="N31" s="8">
        <v>1</v>
      </c>
      <c r="O31" s="4">
        <v>0.62</v>
      </c>
      <c r="P31" s="5">
        <v>0.62</v>
      </c>
    </row>
    <row r="32" spans="2:16" x14ac:dyDescent="0.35">
      <c r="B32" s="16" t="s">
        <v>22</v>
      </c>
      <c r="C32" s="17"/>
      <c r="D32" s="17"/>
      <c r="E32" s="17"/>
      <c r="F32" s="17"/>
      <c r="G32" s="17"/>
      <c r="H32" s="17"/>
      <c r="I32" s="17"/>
      <c r="J32" s="17"/>
      <c r="K32" s="17"/>
      <c r="L32" s="2" t="s">
        <v>34</v>
      </c>
      <c r="M32" s="3" t="s">
        <v>8</v>
      </c>
      <c r="N32" s="8">
        <v>2</v>
      </c>
      <c r="O32" s="4">
        <v>3.27</v>
      </c>
      <c r="P32" s="5">
        <v>6.54</v>
      </c>
    </row>
    <row r="33" spans="2:16" x14ac:dyDescent="0.35">
      <c r="B33" s="16" t="s">
        <v>22</v>
      </c>
      <c r="C33" s="17"/>
      <c r="D33" s="17"/>
      <c r="E33" s="17"/>
      <c r="F33" s="17"/>
      <c r="G33" s="17"/>
      <c r="H33" s="17"/>
      <c r="I33" s="17"/>
      <c r="J33" s="17"/>
      <c r="K33" s="17"/>
      <c r="L33" s="2" t="s">
        <v>35</v>
      </c>
      <c r="M33" s="3" t="s">
        <v>8</v>
      </c>
      <c r="N33" s="8">
        <v>2</v>
      </c>
      <c r="O33" s="4">
        <v>2.12</v>
      </c>
      <c r="P33" s="5">
        <v>4.24</v>
      </c>
    </row>
    <row r="34" spans="2:16" x14ac:dyDescent="0.35">
      <c r="B34" s="16" t="s">
        <v>22</v>
      </c>
      <c r="C34" s="17"/>
      <c r="D34" s="17"/>
      <c r="E34" s="17"/>
      <c r="F34" s="17"/>
      <c r="G34" s="17"/>
      <c r="H34" s="17"/>
      <c r="I34" s="17"/>
      <c r="J34" s="17"/>
      <c r="K34" s="17"/>
      <c r="L34" s="2" t="s">
        <v>36</v>
      </c>
      <c r="M34" s="3" t="s">
        <v>8</v>
      </c>
      <c r="N34" s="8">
        <v>1</v>
      </c>
      <c r="O34" s="4">
        <v>2.48</v>
      </c>
      <c r="P34" s="5">
        <v>2.48</v>
      </c>
    </row>
    <row r="35" spans="2:16" x14ac:dyDescent="0.35">
      <c r="B35" s="16" t="s">
        <v>22</v>
      </c>
      <c r="C35" s="17"/>
      <c r="D35" s="17"/>
      <c r="E35" s="17"/>
      <c r="F35" s="17"/>
      <c r="G35" s="17"/>
      <c r="H35" s="17"/>
      <c r="I35" s="17"/>
      <c r="J35" s="17"/>
      <c r="K35" s="17"/>
      <c r="L35" s="2" t="s">
        <v>37</v>
      </c>
      <c r="M35" s="3" t="s">
        <v>8</v>
      </c>
      <c r="N35" s="8">
        <v>3</v>
      </c>
      <c r="O35" s="4">
        <v>1.51</v>
      </c>
      <c r="P35" s="5">
        <v>4.53</v>
      </c>
    </row>
    <row r="36" spans="2:16" x14ac:dyDescent="0.35">
      <c r="B36" s="16" t="s">
        <v>22</v>
      </c>
      <c r="C36" s="17"/>
      <c r="D36" s="17"/>
      <c r="E36" s="17"/>
      <c r="F36" s="17"/>
      <c r="G36" s="17"/>
      <c r="H36" s="17"/>
      <c r="I36" s="17"/>
      <c r="J36" s="17"/>
      <c r="K36" s="17"/>
      <c r="L36" s="2" t="s">
        <v>38</v>
      </c>
      <c r="M36" s="3" t="s">
        <v>8</v>
      </c>
      <c r="N36" s="8">
        <v>11</v>
      </c>
      <c r="O36" s="4">
        <v>0.61722222000000004</v>
      </c>
      <c r="P36" s="5">
        <v>6.8</v>
      </c>
    </row>
    <row r="37" spans="2:16" x14ac:dyDescent="0.35">
      <c r="B37" s="16" t="s">
        <v>22</v>
      </c>
      <c r="C37" s="17"/>
      <c r="D37" s="17"/>
      <c r="E37" s="17"/>
      <c r="F37" s="17"/>
      <c r="G37" s="17"/>
      <c r="H37" s="17"/>
      <c r="I37" s="17"/>
      <c r="J37" s="17"/>
      <c r="K37" s="17"/>
      <c r="L37" s="2" t="s">
        <v>39</v>
      </c>
      <c r="M37" s="3" t="s">
        <v>24</v>
      </c>
      <c r="N37" s="8">
        <v>1</v>
      </c>
      <c r="O37" s="4">
        <v>4.84</v>
      </c>
      <c r="P37" s="5">
        <v>4.84</v>
      </c>
    </row>
    <row r="38" spans="2:16" x14ac:dyDescent="0.35">
      <c r="B38" s="16" t="s">
        <v>22</v>
      </c>
      <c r="C38" s="17"/>
      <c r="D38" s="17"/>
      <c r="E38" s="17"/>
      <c r="F38" s="17"/>
      <c r="G38" s="17"/>
      <c r="H38" s="17"/>
      <c r="I38" s="17"/>
      <c r="J38" s="17"/>
      <c r="K38" s="17"/>
      <c r="L38" s="2" t="s">
        <v>40</v>
      </c>
      <c r="M38" s="3" t="s">
        <v>8</v>
      </c>
      <c r="N38" s="8">
        <v>1</v>
      </c>
      <c r="O38" s="4">
        <v>3.5</v>
      </c>
      <c r="P38" s="5">
        <v>3.5</v>
      </c>
    </row>
    <row r="39" spans="2:16" x14ac:dyDescent="0.35">
      <c r="B39" s="16" t="s">
        <v>22</v>
      </c>
      <c r="C39" s="17"/>
      <c r="D39" s="17"/>
      <c r="E39" s="17"/>
      <c r="F39" s="17"/>
      <c r="G39" s="17"/>
      <c r="H39" s="17"/>
      <c r="I39" s="17"/>
      <c r="J39" s="17"/>
      <c r="K39" s="17"/>
      <c r="L39" s="2" t="s">
        <v>41</v>
      </c>
      <c r="M39" s="3" t="s">
        <v>8</v>
      </c>
      <c r="N39" s="8">
        <v>1</v>
      </c>
      <c r="O39" s="4">
        <v>3.28</v>
      </c>
      <c r="P39" s="5">
        <v>3.28</v>
      </c>
    </row>
    <row r="40" spans="2:16" x14ac:dyDescent="0.35">
      <c r="B40" s="16" t="s">
        <v>22</v>
      </c>
      <c r="C40" s="17"/>
      <c r="D40" s="17"/>
      <c r="E40" s="17"/>
      <c r="F40" s="17"/>
      <c r="G40" s="17"/>
      <c r="H40" s="17"/>
      <c r="I40" s="17"/>
      <c r="J40" s="17"/>
      <c r="K40" s="17"/>
      <c r="L40" s="2" t="s">
        <v>42</v>
      </c>
      <c r="M40" s="3" t="s">
        <v>8</v>
      </c>
      <c r="N40" s="8">
        <v>4</v>
      </c>
      <c r="O40" s="4">
        <v>15</v>
      </c>
      <c r="P40" s="5">
        <v>60</v>
      </c>
    </row>
    <row r="41" spans="2:16" x14ac:dyDescent="0.35">
      <c r="B41" s="16" t="s">
        <v>22</v>
      </c>
      <c r="C41" s="17"/>
      <c r="D41" s="17"/>
      <c r="E41" s="17"/>
      <c r="F41" s="17"/>
      <c r="G41" s="17"/>
      <c r="H41" s="17"/>
      <c r="I41" s="17"/>
      <c r="J41" s="17"/>
      <c r="K41" s="17"/>
      <c r="L41" s="2" t="s">
        <v>43</v>
      </c>
      <c r="M41" s="3" t="s">
        <v>8</v>
      </c>
      <c r="N41" s="8">
        <v>1</v>
      </c>
      <c r="O41" s="4">
        <v>8.16</v>
      </c>
      <c r="P41" s="5">
        <v>8.16</v>
      </c>
    </row>
    <row r="42" spans="2:16" x14ac:dyDescent="0.35">
      <c r="B42" s="16" t="s">
        <v>22</v>
      </c>
      <c r="C42" s="17"/>
      <c r="D42" s="17"/>
      <c r="E42" s="17"/>
      <c r="F42" s="17"/>
      <c r="G42" s="17"/>
      <c r="H42" s="17"/>
      <c r="I42" s="17"/>
      <c r="J42" s="17"/>
      <c r="K42" s="17"/>
      <c r="L42" s="2" t="s">
        <v>44</v>
      </c>
      <c r="M42" s="3" t="s">
        <v>45</v>
      </c>
      <c r="N42" s="8">
        <v>1</v>
      </c>
      <c r="O42" s="4">
        <v>4.04</v>
      </c>
      <c r="P42" s="5">
        <v>4.04</v>
      </c>
    </row>
    <row r="43" spans="2:16" x14ac:dyDescent="0.35">
      <c r="B43" s="16" t="s">
        <v>22</v>
      </c>
      <c r="C43" s="17"/>
      <c r="D43" s="17"/>
      <c r="E43" s="17"/>
      <c r="F43" s="17"/>
      <c r="G43" s="17"/>
      <c r="H43" s="17"/>
      <c r="I43" s="17"/>
      <c r="J43" s="17"/>
      <c r="K43" s="17"/>
      <c r="L43" s="2" t="s">
        <v>46</v>
      </c>
      <c r="M43" s="3" t="s">
        <v>45</v>
      </c>
      <c r="N43" s="8">
        <v>1</v>
      </c>
      <c r="O43" s="4">
        <v>4.3600000000000003</v>
      </c>
      <c r="P43" s="5">
        <v>4.3600000000000003</v>
      </c>
    </row>
    <row r="44" spans="2:16" x14ac:dyDescent="0.35">
      <c r="B44" s="16" t="s">
        <v>22</v>
      </c>
      <c r="C44" s="17"/>
      <c r="D44" s="17"/>
      <c r="E44" s="17"/>
      <c r="F44" s="17"/>
      <c r="G44" s="17"/>
      <c r="H44" s="17"/>
      <c r="I44" s="17"/>
      <c r="J44" s="17"/>
      <c r="K44" s="17"/>
      <c r="L44" s="2" t="s">
        <v>47</v>
      </c>
      <c r="M44" s="3" t="s">
        <v>24</v>
      </c>
      <c r="N44" s="8">
        <v>1</v>
      </c>
      <c r="O44" s="4">
        <v>0.52</v>
      </c>
      <c r="P44" s="5">
        <v>0.52</v>
      </c>
    </row>
    <row r="45" spans="2:16" x14ac:dyDescent="0.35">
      <c r="B45" s="16" t="s">
        <v>22</v>
      </c>
      <c r="C45" s="17"/>
      <c r="D45" s="17"/>
      <c r="E45" s="17"/>
      <c r="F45" s="17"/>
      <c r="G45" s="17"/>
      <c r="H45" s="17"/>
      <c r="I45" s="17"/>
      <c r="J45" s="17"/>
      <c r="K45" s="17"/>
      <c r="L45" s="2" t="s">
        <v>48</v>
      </c>
      <c r="M45" s="3" t="s">
        <v>45</v>
      </c>
      <c r="N45" s="8">
        <v>1</v>
      </c>
      <c r="O45" s="4">
        <v>6.55</v>
      </c>
      <c r="P45" s="5">
        <v>6.55</v>
      </c>
    </row>
    <row r="46" spans="2:16" x14ac:dyDescent="0.35">
      <c r="B46" s="16" t="s">
        <v>22</v>
      </c>
      <c r="C46" s="17"/>
      <c r="D46" s="17"/>
      <c r="E46" s="17"/>
      <c r="F46" s="17"/>
      <c r="G46" s="17"/>
      <c r="H46" s="17"/>
      <c r="I46" s="17"/>
      <c r="J46" s="17"/>
      <c r="K46" s="17"/>
      <c r="L46" s="2" t="s">
        <v>49</v>
      </c>
      <c r="M46" s="3" t="s">
        <v>8</v>
      </c>
      <c r="N46" s="8">
        <v>1</v>
      </c>
      <c r="O46" s="4">
        <v>5.46</v>
      </c>
      <c r="P46" s="5">
        <v>5.46</v>
      </c>
    </row>
    <row r="47" spans="2:16" x14ac:dyDescent="0.35">
      <c r="B47" s="16" t="s">
        <v>22</v>
      </c>
      <c r="C47" s="17"/>
      <c r="D47" s="17"/>
      <c r="E47" s="17"/>
      <c r="F47" s="17"/>
      <c r="G47" s="17"/>
      <c r="H47" s="17"/>
      <c r="I47" s="17"/>
      <c r="J47" s="17"/>
      <c r="K47" s="17"/>
      <c r="L47" s="2" t="s">
        <v>50</v>
      </c>
      <c r="M47" s="3" t="s">
        <v>8</v>
      </c>
      <c r="N47" s="8">
        <v>6</v>
      </c>
      <c r="O47" s="4">
        <v>6</v>
      </c>
      <c r="P47" s="5">
        <v>36</v>
      </c>
    </row>
    <row r="48" spans="2:16" x14ac:dyDescent="0.35">
      <c r="B48" s="16" t="s">
        <v>22</v>
      </c>
      <c r="C48" s="17"/>
      <c r="D48" s="17"/>
      <c r="E48" s="17"/>
      <c r="F48" s="17"/>
      <c r="G48" s="17"/>
      <c r="H48" s="17"/>
      <c r="I48" s="17"/>
      <c r="J48" s="17"/>
      <c r="K48" s="17"/>
      <c r="L48" s="2" t="s">
        <v>51</v>
      </c>
      <c r="M48" s="3" t="s">
        <v>8</v>
      </c>
      <c r="N48" s="8">
        <v>1</v>
      </c>
      <c r="O48" s="4">
        <v>20</v>
      </c>
      <c r="P48" s="5">
        <v>20</v>
      </c>
    </row>
    <row r="49" spans="2:16" x14ac:dyDescent="0.35">
      <c r="B49" s="16" t="s">
        <v>22</v>
      </c>
      <c r="C49" s="17"/>
      <c r="D49" s="17"/>
      <c r="E49" s="17"/>
      <c r="F49" s="17"/>
      <c r="G49" s="17"/>
      <c r="H49" s="17"/>
      <c r="I49" s="17"/>
      <c r="J49" s="17"/>
      <c r="K49" s="17"/>
      <c r="L49" s="2" t="s">
        <v>52</v>
      </c>
      <c r="M49" s="3" t="s">
        <v>8</v>
      </c>
      <c r="N49" s="8">
        <v>6</v>
      </c>
      <c r="O49" s="4">
        <v>15</v>
      </c>
      <c r="P49" s="5">
        <v>90</v>
      </c>
    </row>
    <row r="50" spans="2:16" x14ac:dyDescent="0.35">
      <c r="B50" s="16" t="s">
        <v>22</v>
      </c>
      <c r="C50" s="17"/>
      <c r="D50" s="17"/>
      <c r="E50" s="17"/>
      <c r="F50" s="17"/>
      <c r="G50" s="17"/>
      <c r="H50" s="17"/>
      <c r="I50" s="17"/>
      <c r="J50" s="17"/>
      <c r="K50" s="17"/>
      <c r="L50" s="2" t="s">
        <v>53</v>
      </c>
      <c r="M50" s="3" t="s">
        <v>45</v>
      </c>
      <c r="N50" s="8">
        <v>1</v>
      </c>
      <c r="O50" s="4">
        <v>13.2</v>
      </c>
      <c r="P50" s="5">
        <v>13.2</v>
      </c>
    </row>
    <row r="51" spans="2:16" x14ac:dyDescent="0.35">
      <c r="B51" s="16" t="s">
        <v>22</v>
      </c>
      <c r="C51" s="17"/>
      <c r="D51" s="17"/>
      <c r="E51" s="17"/>
      <c r="F51" s="17"/>
      <c r="G51" s="17"/>
      <c r="H51" s="17"/>
      <c r="I51" s="17"/>
      <c r="J51" s="17"/>
      <c r="K51" s="17"/>
      <c r="L51" s="2" t="s">
        <v>54</v>
      </c>
      <c r="M51" s="3" t="s">
        <v>13</v>
      </c>
      <c r="N51" s="8">
        <v>0.72</v>
      </c>
      <c r="O51" s="4">
        <v>3.51388889</v>
      </c>
      <c r="P51" s="5">
        <v>2.5299999999999998</v>
      </c>
    </row>
    <row r="52" spans="2:16" x14ac:dyDescent="0.35">
      <c r="B52" s="16" t="s">
        <v>22</v>
      </c>
      <c r="C52" s="17"/>
      <c r="D52" s="17"/>
      <c r="E52" s="17"/>
      <c r="F52" s="17"/>
      <c r="G52" s="17"/>
      <c r="H52" s="17"/>
      <c r="I52" s="17"/>
      <c r="J52" s="17"/>
      <c r="K52" s="17"/>
      <c r="L52" s="2" t="s">
        <v>55</v>
      </c>
      <c r="M52" s="3" t="s">
        <v>8</v>
      </c>
      <c r="N52" s="8">
        <v>10</v>
      </c>
      <c r="O52" s="4">
        <v>7</v>
      </c>
      <c r="P52" s="5">
        <v>70</v>
      </c>
    </row>
    <row r="53" spans="2:16" x14ac:dyDescent="0.35">
      <c r="B53" s="16" t="s">
        <v>22</v>
      </c>
      <c r="C53" s="17"/>
      <c r="D53" s="17"/>
      <c r="E53" s="17"/>
      <c r="F53" s="17"/>
      <c r="G53" s="17"/>
      <c r="H53" s="17"/>
      <c r="I53" s="17"/>
      <c r="J53" s="17"/>
      <c r="K53" s="17"/>
      <c r="L53" s="2" t="s">
        <v>56</v>
      </c>
      <c r="M53" s="3" t="s">
        <v>8</v>
      </c>
      <c r="N53" s="8">
        <v>18</v>
      </c>
      <c r="O53" s="4">
        <v>9</v>
      </c>
      <c r="P53" s="5">
        <v>162</v>
      </c>
    </row>
    <row r="54" spans="2:16" x14ac:dyDescent="0.35">
      <c r="B54" s="16" t="s">
        <v>22</v>
      </c>
      <c r="C54" s="17"/>
      <c r="D54" s="17"/>
      <c r="E54" s="17"/>
      <c r="F54" s="17"/>
      <c r="G54" s="17"/>
      <c r="H54" s="17"/>
      <c r="I54" s="17"/>
      <c r="J54" s="17"/>
      <c r="K54" s="17"/>
      <c r="L54" s="2" t="s">
        <v>57</v>
      </c>
      <c r="M54" s="3" t="s">
        <v>8</v>
      </c>
      <c r="N54" s="8">
        <v>1</v>
      </c>
      <c r="O54" s="4">
        <v>2.37</v>
      </c>
      <c r="P54" s="5">
        <v>2.37</v>
      </c>
    </row>
    <row r="55" spans="2:16" x14ac:dyDescent="0.35">
      <c r="B55" s="16" t="s">
        <v>22</v>
      </c>
      <c r="C55" s="17"/>
      <c r="D55" s="17"/>
      <c r="E55" s="17"/>
      <c r="F55" s="17"/>
      <c r="G55" s="17"/>
      <c r="H55" s="17"/>
      <c r="I55" s="17"/>
      <c r="J55" s="17"/>
      <c r="K55" s="17"/>
      <c r="L55" s="2" t="s">
        <v>58</v>
      </c>
      <c r="M55" s="3" t="s">
        <v>59</v>
      </c>
      <c r="N55" s="8">
        <v>4</v>
      </c>
      <c r="O55" s="4">
        <v>1.244</v>
      </c>
      <c r="P55" s="5">
        <v>4.9800000000000004</v>
      </c>
    </row>
    <row r="56" spans="2:16" x14ac:dyDescent="0.35">
      <c r="B56" s="16" t="s">
        <v>22</v>
      </c>
      <c r="C56" s="17"/>
      <c r="D56" s="17"/>
      <c r="E56" s="17"/>
      <c r="F56" s="17"/>
      <c r="G56" s="17"/>
      <c r="H56" s="17"/>
      <c r="I56" s="17"/>
      <c r="J56" s="17"/>
      <c r="K56" s="17"/>
      <c r="L56" s="2" t="s">
        <v>60</v>
      </c>
      <c r="M56" s="3" t="s">
        <v>8</v>
      </c>
      <c r="N56" s="8">
        <v>1</v>
      </c>
      <c r="O56" s="4">
        <v>2.71</v>
      </c>
      <c r="P56" s="5">
        <v>2.71</v>
      </c>
    </row>
    <row r="57" spans="2:16" x14ac:dyDescent="0.35">
      <c r="B57" s="16" t="s">
        <v>22</v>
      </c>
      <c r="C57" s="17"/>
      <c r="D57" s="17"/>
      <c r="E57" s="17"/>
      <c r="F57" s="17"/>
      <c r="G57" s="17"/>
      <c r="H57" s="17"/>
      <c r="I57" s="17"/>
      <c r="J57" s="17"/>
      <c r="K57" s="17"/>
      <c r="L57" s="2" t="s">
        <v>60</v>
      </c>
      <c r="M57" s="3" t="s">
        <v>8</v>
      </c>
      <c r="N57" s="8">
        <v>2</v>
      </c>
      <c r="O57" s="4">
        <v>2.94</v>
      </c>
      <c r="P57" s="5">
        <v>5.88</v>
      </c>
    </row>
    <row r="58" spans="2:16" x14ac:dyDescent="0.35">
      <c r="B58" s="14" t="s">
        <v>61</v>
      </c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7">
        <f>SUM(N10:N57)</f>
        <v>28232.31</v>
      </c>
      <c r="O58" s="6" t="s">
        <v>0</v>
      </c>
      <c r="P58" s="7">
        <f>SUM(P10:P57)</f>
        <v>1154.1299999999999</v>
      </c>
    </row>
    <row r="59" spans="2:16" ht="0" hidden="1" customHeight="1" x14ac:dyDescent="0.35">
      <c r="N59" s="13">
        <f>SUM(N10:N57)</f>
        <v>28232.31</v>
      </c>
      <c r="P59" s="11">
        <f>SUM(P10:P58)</f>
        <v>2308.2599999999998</v>
      </c>
    </row>
    <row r="60" spans="2:16" ht="4" customHeight="1" x14ac:dyDescent="0.35"/>
  </sheetData>
  <mergeCells count="54">
    <mergeCell ref="M1:Q1"/>
    <mergeCell ref="B2:Q2"/>
    <mergeCell ref="B3:Q3"/>
    <mergeCell ref="B5:Q5"/>
    <mergeCell ref="B7:Q7"/>
    <mergeCell ref="B12:K12"/>
    <mergeCell ref="B13:K13"/>
    <mergeCell ref="B10:K10"/>
    <mergeCell ref="B11:K11"/>
    <mergeCell ref="B9:K9"/>
    <mergeCell ref="B16:K16"/>
    <mergeCell ref="B14:K14"/>
    <mergeCell ref="B15:K15"/>
    <mergeCell ref="B22:K22"/>
    <mergeCell ref="B20:K20"/>
    <mergeCell ref="B21:K21"/>
    <mergeCell ref="B19:K19"/>
    <mergeCell ref="B17:K17"/>
    <mergeCell ref="B26:K26"/>
    <mergeCell ref="B27:K27"/>
    <mergeCell ref="B28:K28"/>
    <mergeCell ref="B23:K23"/>
    <mergeCell ref="B24:K24"/>
    <mergeCell ref="B25:K25"/>
    <mergeCell ref="B32:K32"/>
    <mergeCell ref="B33:K33"/>
    <mergeCell ref="B34:K34"/>
    <mergeCell ref="B29:K29"/>
    <mergeCell ref="B30:K30"/>
    <mergeCell ref="B31:K31"/>
    <mergeCell ref="B38:K38"/>
    <mergeCell ref="B39:K39"/>
    <mergeCell ref="B40:K40"/>
    <mergeCell ref="B35:K35"/>
    <mergeCell ref="B36:K36"/>
    <mergeCell ref="B37:K37"/>
    <mergeCell ref="B44:K44"/>
    <mergeCell ref="B45:K45"/>
    <mergeCell ref="B46:K46"/>
    <mergeCell ref="B41:K41"/>
    <mergeCell ref="B42:K42"/>
    <mergeCell ref="B43:K43"/>
    <mergeCell ref="B50:K50"/>
    <mergeCell ref="B51:K51"/>
    <mergeCell ref="B52:K52"/>
    <mergeCell ref="B47:K47"/>
    <mergeCell ref="B48:K48"/>
    <mergeCell ref="B49:K49"/>
    <mergeCell ref="B58:M58"/>
    <mergeCell ref="B56:K56"/>
    <mergeCell ref="B57:K57"/>
    <mergeCell ref="B53:K53"/>
    <mergeCell ref="B54:K54"/>
    <mergeCell ref="B55:K55"/>
  </mergeCells>
  <pageMargins left="1.1811023622047245" right="0.31496062992125984" top="0.39370078740157483" bottom="0.59055118110236227" header="0.39370078740157483" footer="0.39370078740157483"/>
  <pageSetup paperSize="9" scale="86" orientation="portrait" horizontalDpi="300" verticalDpi="300" r:id="rId1"/>
  <headerFooter alignWithMargins="0">
    <oddFooter>&amp;L&amp;"Times New Roman,Regular"&amp;7 2025 m. kovo 4 d. &amp;R&amp;"Times New Roman,Regular"&amp;7 &amp;P iš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Sheet2</vt:lpstr>
      <vt:lpstr>Sheet2!Print_Titles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Justina</dc:creator>
  <cp:lastModifiedBy>Diana Brazdžiunienė</cp:lastModifiedBy>
  <cp:lastPrinted>2025-03-10T13:00:51Z</cp:lastPrinted>
  <dcterms:created xsi:type="dcterms:W3CDTF">2025-03-10T12:48:35Z</dcterms:created>
  <dcterms:modified xsi:type="dcterms:W3CDTF">2025-03-12T14:52:19Z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