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iana6\Desktop\2025-12-29 medžiaga\"/>
    </mc:Choice>
  </mc:AlternateContent>
  <xr:revisionPtr revIDLastSave="0" documentId="8_{BC5B4A3D-B3BD-4DCE-972B-7CB86FAB7988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BENDROJI D." sheetId="7" r:id="rId1"/>
    <sheet name="KINTAMOJI SOC.GLOBOS DALIS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7" l="1"/>
  <c r="C7" i="8" l="1"/>
  <c r="C14" i="8" l="1"/>
</calcChain>
</file>

<file path=xl/sharedStrings.xml><?xml version="1.0" encoding="utf-8"?>
<sst xmlns="http://schemas.openxmlformats.org/spreadsheetml/2006/main" count="78" uniqueCount="63">
  <si>
    <t>Išlaidų ekonominės
 klasifikacijos kodas</t>
  </si>
  <si>
    <t>Išlaidų pavadinimas</t>
  </si>
  <si>
    <t>2.1.1.1.1.1.</t>
  </si>
  <si>
    <t>Darbo užmokestis</t>
  </si>
  <si>
    <t>2.1.2.1.1.1.</t>
  </si>
  <si>
    <t>Socialinis draudimas</t>
  </si>
  <si>
    <t>2.7.3.1.1.1.</t>
  </si>
  <si>
    <t>2.2.1.1.1.06.</t>
  </si>
  <si>
    <t>2.2.1.1.1.16.</t>
  </si>
  <si>
    <t>2.2.1.1.1.30.</t>
  </si>
  <si>
    <t>Darbdavių socialinė parama 
pinigais</t>
  </si>
  <si>
    <t>2.2.1.1.1.01.</t>
  </si>
  <si>
    <t>Mitybos išlaidos</t>
  </si>
  <si>
    <t>2.2.1.1.1.02.</t>
  </si>
  <si>
    <t xml:space="preserve">Medikamentų ir medicininių paslaugų įsigijimo išlaidos </t>
  </si>
  <si>
    <t>Transporto išlaikymo ir transporto paslaugų įsigijimo išlaidos</t>
  </si>
  <si>
    <t>x</t>
  </si>
  <si>
    <t>Kvalifikacijos kėlimo
 išlaidos</t>
  </si>
  <si>
    <t>Kitų prekių ir paslaugų 
įsigijimo išlaidos</t>
  </si>
  <si>
    <t>Iš viso:</t>
  </si>
  <si>
    <t>Paslaugų gavėjų skaičius:</t>
  </si>
  <si>
    <t>BENDROJI LĖŠŲ DALIS</t>
  </si>
  <si>
    <t xml:space="preserve">BLD sąnaudų detalizacija </t>
  </si>
  <si>
    <t>2.7.2.1.1.1.</t>
  </si>
  <si>
    <t>Socialinė parama pinigais</t>
  </si>
  <si>
    <t>-</t>
  </si>
  <si>
    <t>Darbdavių socialinė parama pinigais</t>
  </si>
  <si>
    <t>2.2.1.1.1.05.</t>
  </si>
  <si>
    <t>Ryšių paslaugų įsigijimo išlaidos</t>
  </si>
  <si>
    <t>Transporto išlaikymo ir transporto 
paslaugų įsigijimo išlaidos</t>
  </si>
  <si>
    <t>Kvalifikacijos kėlimo išlaidos</t>
  </si>
  <si>
    <t>2.2.1.1.1.20.</t>
  </si>
  <si>
    <t>Komunalinių paslaugų išlaidos</t>
  </si>
  <si>
    <t>2.2.1.1.1.21.</t>
  </si>
  <si>
    <t>Informacinių technologijų prekių ir
paslaugų įsigijimo išlaidos</t>
  </si>
  <si>
    <t>Kitų prekių ir paslaugų įsigijimo išlaidos</t>
  </si>
  <si>
    <t>KINTAMOJI SOCIALINĖS GLOBOS LĖŠŲ DALIS METINĖS IŠLAIDOS</t>
  </si>
  <si>
    <t>Darbo užmokestis (administracijos ir ūkinio personalo)</t>
  </si>
  <si>
    <t>Viso Eur/metams 1 vaikui</t>
  </si>
  <si>
    <t>BLD Eur/metams</t>
  </si>
  <si>
    <t>Viso</t>
  </si>
  <si>
    <t xml:space="preserve"> DU sodros mokesčiai
</t>
  </si>
  <si>
    <t>Ligos pašalpa iš DAF &lt;= 2 k.d., 83,33 Eur/metams</t>
  </si>
  <si>
    <t xml:space="preserve"> 
Eur/metams</t>
  </si>
  <si>
    <t xml:space="preserve"> sąnaudų detalizacija</t>
  </si>
  <si>
    <t>Viso Eur / mėnesiui 1 vaikui</t>
  </si>
  <si>
    <t>Vaikų skaičius</t>
  </si>
  <si>
    <t xml:space="preserve">Ligos pašalpa iš DAF &lt;= 2 k.d. </t>
  </si>
  <si>
    <t>Ryšių paslaugų sąnaudų dalis:
bonentinis mokestis už telefonus, internetą, televizija</t>
  </si>
  <si>
    <t>Tiesiogines transporto sąnaudas sudaro: 
kuras, automobilio techninės priežiūros ir eksloatavimo išlaidos, remontas, padangos, automobilio draudimas, GPS programos mėnesinis mokestis</t>
  </si>
  <si>
    <t>Kavalifikacijos kėlimo išlaidų dalis tenkanti darbuotojams 
netiesiogiai dirbantiems su paslaugų gavėjais: seminarai, mokymai, kvalifikacijos kėlimo kursai</t>
  </si>
  <si>
    <t>Komunalinių paslaugų sąnaudos:
centro pastatas: karštas vanduo, elektros energija, buitinių atliekų išvežimas, šaltas vanduo  ir  nuotekos, šilumos energija</t>
  </si>
  <si>
    <t>Informacinių technologijų prekių ir paslaugų įsigijimo išlaidas sudaro: kompiuterinė technika, monitoriai, spausdintuvai ir jų eksploatacinės medžiagos, išmanieji telefonai, usb laikmenos, programinės įrangos priežiūra, interneto svetainės turinio valdymo sistemos aptarnavimo paslaugų įsigijimas, kompiuterinės technikos atsarginės dalys</t>
  </si>
  <si>
    <t xml:space="preserve">Kitų prekių ir paslaugų įsigijimo išlaidas sudaro: įstaigos veikloje naudojamos prekės (kanceliarinės prekės, sanitarinės prekės, buitinė chemija, ūkinis inventorius, tech.priežiūros paslaugos, dezinfekcija, pastatų draudimas, signalizacija, banko paslaugų mokesčiai, spaudos prenumerata, išlaidos susijusios su įstaigos teritorijos priežiūra </t>
  </si>
  <si>
    <t>Tiesioginės kitų prekių ir paslaugų sąnaudos:slaugos prekės susijusios su auklėtinių priežiūrą</t>
  </si>
  <si>
    <t xml:space="preserve">Kvalifikacijos kėlimo išlaidos: mokymai
</t>
  </si>
  <si>
    <t>susijusios su auklėtinių pervežimu, transporto priežiūrą</t>
  </si>
  <si>
    <t>Viso Eur/mėn.:</t>
  </si>
  <si>
    <t xml:space="preserve"> Eur/metams:</t>
  </si>
  <si>
    <t>Mitybos išlaidos tenkančios auklėtinių maitinimui</t>
  </si>
  <si>
    <t>Darbo užmokestis:
Viso - socialinių darbuotojų ir jų padėjėjų 454200,72 Eur; medicinos darbuotojų 60736,44 Eur</t>
  </si>
  <si>
    <t>DU - sudaro aptarnaujančio ūkinės dalies personalo darbo užmokestis</t>
  </si>
  <si>
    <t>medicininių priemonių įsigijimui, medicininių apsaugos priemonių įsigijimui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</si>
</sst>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color theme="1"/>
      <name val="Times\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2" fontId="2" fillId="0" borderId="1" xfId="0" applyNumberFormat="1" applyFont="1" applyBorder="1" applyAlignment="1">
      <alignment vertical="top"/>
    </xf>
    <xf numFmtId="2" fontId="2" fillId="0" borderId="2" xfId="0" applyNumberFormat="1" applyFont="1" applyBorder="1" applyAlignment="1">
      <alignment vertical="top"/>
    </xf>
    <xf numFmtId="1" fontId="3" fillId="0" borderId="2" xfId="0" applyNumberFormat="1" applyFont="1" applyBorder="1" applyAlignment="1">
      <alignment horizontal="center" vertical="top"/>
    </xf>
    <xf numFmtId="2" fontId="2" fillId="0" borderId="2" xfId="0" applyNumberFormat="1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1" fontId="4" fillId="0" borderId="8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/>
    </xf>
    <xf numFmtId="1" fontId="4" fillId="0" borderId="10" xfId="0" applyNumberFormat="1" applyFont="1" applyBorder="1" applyAlignment="1">
      <alignment horizontal="center" vertical="top"/>
    </xf>
    <xf numFmtId="1" fontId="4" fillId="0" borderId="11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0" fontId="8" fillId="0" borderId="2" xfId="0" applyFont="1" applyBorder="1"/>
    <xf numFmtId="0" fontId="8" fillId="0" borderId="0" xfId="0" applyFont="1"/>
    <xf numFmtId="1" fontId="7" fillId="0" borderId="2" xfId="0" applyNumberFormat="1" applyFont="1" applyBorder="1" applyAlignment="1">
      <alignment horizontal="center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vertical="top" wrapText="1"/>
    </xf>
    <xf numFmtId="1" fontId="4" fillId="2" borderId="2" xfId="0" applyNumberFormat="1" applyFont="1" applyFill="1" applyBorder="1" applyAlignment="1">
      <alignment horizontal="center" vertical="top"/>
    </xf>
    <xf numFmtId="2" fontId="2" fillId="2" borderId="1" xfId="0" applyNumberFormat="1" applyFont="1" applyFill="1" applyBorder="1" applyAlignment="1">
      <alignment vertical="top"/>
    </xf>
    <xf numFmtId="2" fontId="2" fillId="2" borderId="2" xfId="0" applyNumberFormat="1" applyFont="1" applyFill="1" applyBorder="1" applyAlignment="1">
      <alignment vertical="justify"/>
    </xf>
    <xf numFmtId="1" fontId="3" fillId="2" borderId="2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 vertical="top" wrapText="1"/>
    </xf>
    <xf numFmtId="0" fontId="0" fillId="2" borderId="0" xfId="0" applyFill="1"/>
    <xf numFmtId="2" fontId="2" fillId="2" borderId="2" xfId="0" applyNumberFormat="1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right"/>
    </xf>
    <xf numFmtId="2" fontId="1" fillId="0" borderId="4" xfId="0" applyNumberFormat="1" applyFont="1" applyBorder="1" applyAlignment="1">
      <alignment horizontal="right" vertical="top"/>
    </xf>
    <xf numFmtId="2" fontId="1" fillId="0" borderId="3" xfId="0" applyNumberFormat="1" applyFont="1" applyBorder="1" applyAlignment="1">
      <alignment horizontal="right" vertical="top"/>
    </xf>
    <xf numFmtId="0" fontId="6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right" vertical="top"/>
    </xf>
    <xf numFmtId="2" fontId="1" fillId="0" borderId="10" xfId="0" applyNumberFormat="1" applyFont="1" applyBorder="1" applyAlignment="1">
      <alignment horizontal="right" vertical="top"/>
    </xf>
    <xf numFmtId="0" fontId="5" fillId="0" borderId="1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top"/>
    </xf>
    <xf numFmtId="2" fontId="1" fillId="0" borderId="2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CC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zoomScaleNormal="100" workbookViewId="0">
      <selection activeCell="C21" sqref="C21"/>
    </sheetView>
  </sheetViews>
  <sheetFormatPr defaultRowHeight="14.5"/>
  <cols>
    <col min="1" max="1" width="12.6328125" customWidth="1"/>
    <col min="2" max="2" width="37.36328125" customWidth="1"/>
    <col min="3" max="3" width="12.6328125" customWidth="1"/>
    <col min="4" max="4" width="48.6328125" customWidth="1"/>
  </cols>
  <sheetData>
    <row r="1" spans="1:4">
      <c r="A1" s="34" t="s">
        <v>21</v>
      </c>
      <c r="B1" s="34"/>
      <c r="C1" s="34"/>
      <c r="D1" s="34"/>
    </row>
    <row r="2" spans="1:4">
      <c r="A2" s="15"/>
      <c r="B2" s="15"/>
      <c r="C2" s="15"/>
      <c r="D2" s="15"/>
    </row>
    <row r="3" spans="1:4">
      <c r="A3" s="35" t="s">
        <v>0</v>
      </c>
      <c r="B3" s="36" t="s">
        <v>1</v>
      </c>
      <c r="C3" s="37" t="s">
        <v>39</v>
      </c>
      <c r="D3" s="37" t="s">
        <v>22</v>
      </c>
    </row>
    <row r="4" spans="1:4" ht="32.25" customHeight="1">
      <c r="A4" s="35"/>
      <c r="B4" s="36"/>
      <c r="C4" s="36"/>
      <c r="D4" s="37"/>
    </row>
    <row r="5" spans="1:4">
      <c r="A5" s="35"/>
      <c r="B5" s="36"/>
      <c r="C5" s="36"/>
      <c r="D5" s="37"/>
    </row>
    <row r="6" spans="1:4">
      <c r="A6" s="35"/>
      <c r="B6" s="36"/>
      <c r="C6" s="36"/>
      <c r="D6" s="37"/>
    </row>
    <row r="7" spans="1:4" s="28" customFormat="1" ht="31">
      <c r="A7" s="24" t="s">
        <v>2</v>
      </c>
      <c r="B7" s="25" t="s">
        <v>37</v>
      </c>
      <c r="C7" s="26">
        <v>121110.56</v>
      </c>
      <c r="D7" s="27" t="s">
        <v>61</v>
      </c>
    </row>
    <row r="8" spans="1:4" s="28" customFormat="1" ht="15.5">
      <c r="A8" s="24" t="s">
        <v>4</v>
      </c>
      <c r="B8" s="29" t="s">
        <v>5</v>
      </c>
      <c r="C8" s="26">
        <v>1756</v>
      </c>
      <c r="D8" s="27"/>
    </row>
    <row r="9" spans="1:4" s="28" customFormat="1" ht="15.5">
      <c r="A9" s="24" t="s">
        <v>23</v>
      </c>
      <c r="B9" s="29" t="s">
        <v>24</v>
      </c>
      <c r="C9" s="26" t="s">
        <v>25</v>
      </c>
      <c r="D9" s="30" t="s">
        <v>25</v>
      </c>
    </row>
    <row r="10" spans="1:4" s="28" customFormat="1" ht="15.5">
      <c r="A10" s="24" t="s">
        <v>6</v>
      </c>
      <c r="B10" s="29" t="s">
        <v>26</v>
      </c>
      <c r="C10" s="26">
        <v>1000</v>
      </c>
      <c r="D10" s="27" t="s">
        <v>47</v>
      </c>
    </row>
    <row r="11" spans="1:4" s="28" customFormat="1" ht="28">
      <c r="A11" s="24" t="s">
        <v>27</v>
      </c>
      <c r="B11" s="29" t="s">
        <v>28</v>
      </c>
      <c r="C11" s="26">
        <v>600</v>
      </c>
      <c r="D11" s="27" t="s">
        <v>48</v>
      </c>
    </row>
    <row r="12" spans="1:4" ht="68.400000000000006" customHeight="1">
      <c r="A12" s="1" t="s">
        <v>7</v>
      </c>
      <c r="B12" s="4" t="s">
        <v>29</v>
      </c>
      <c r="C12" s="3">
        <v>3500</v>
      </c>
      <c r="D12" s="16" t="s">
        <v>49</v>
      </c>
    </row>
    <row r="13" spans="1:4" ht="42">
      <c r="A13" s="1" t="s">
        <v>8</v>
      </c>
      <c r="B13" s="2" t="s">
        <v>30</v>
      </c>
      <c r="C13" s="3">
        <v>100</v>
      </c>
      <c r="D13" s="16" t="s">
        <v>50</v>
      </c>
    </row>
    <row r="14" spans="1:4" ht="56">
      <c r="A14" s="1" t="s">
        <v>31</v>
      </c>
      <c r="B14" s="2" t="s">
        <v>32</v>
      </c>
      <c r="C14" s="3">
        <v>11600</v>
      </c>
      <c r="D14" s="16" t="s">
        <v>51</v>
      </c>
    </row>
    <row r="15" spans="1:4" ht="98">
      <c r="A15" s="1" t="s">
        <v>33</v>
      </c>
      <c r="B15" s="4" t="s">
        <v>34</v>
      </c>
      <c r="C15" s="3">
        <v>500</v>
      </c>
      <c r="D15" s="16" t="s">
        <v>52</v>
      </c>
    </row>
    <row r="16" spans="1:4" ht="98">
      <c r="A16" s="1" t="s">
        <v>9</v>
      </c>
      <c r="B16" s="2" t="s">
        <v>35</v>
      </c>
      <c r="C16" s="3">
        <v>4000</v>
      </c>
      <c r="D16" s="16" t="s">
        <v>53</v>
      </c>
    </row>
    <row r="17" spans="1:4" ht="15">
      <c r="A17" s="32" t="s">
        <v>40</v>
      </c>
      <c r="B17" s="33"/>
      <c r="C17" s="12">
        <f>SUM(C7:C16)</f>
        <v>144166.56</v>
      </c>
      <c r="D17" s="3"/>
    </row>
    <row r="18" spans="1:4" ht="15">
      <c r="A18" s="32" t="s">
        <v>38</v>
      </c>
      <c r="B18" s="33"/>
      <c r="C18" s="12">
        <v>4119</v>
      </c>
      <c r="D18" s="3"/>
    </row>
    <row r="19" spans="1:4">
      <c r="A19" s="31" t="s">
        <v>46</v>
      </c>
      <c r="B19" s="31"/>
      <c r="C19" s="12">
        <v>35</v>
      </c>
      <c r="D19" s="18"/>
    </row>
    <row r="20" spans="1:4">
      <c r="A20" s="31" t="s">
        <v>45</v>
      </c>
      <c r="B20" s="31"/>
      <c r="C20" s="20">
        <v>343</v>
      </c>
      <c r="D20" s="18"/>
    </row>
    <row r="21" spans="1:4">
      <c r="A21" s="19"/>
      <c r="B21" s="19"/>
      <c r="C21" s="19"/>
      <c r="D21" s="19"/>
    </row>
  </sheetData>
  <mergeCells count="9">
    <mergeCell ref="A19:B19"/>
    <mergeCell ref="A20:B20"/>
    <mergeCell ref="A18:B18"/>
    <mergeCell ref="A1:D1"/>
    <mergeCell ref="A3:A6"/>
    <mergeCell ref="B3:B6"/>
    <mergeCell ref="C3:C6"/>
    <mergeCell ref="D3:D6"/>
    <mergeCell ref="A17:B17"/>
  </mergeCells>
  <pageMargins left="0.70866141732283472" right="0.70866141732283472" top="0.74803149606299213" bottom="0.74803149606299213" header="0.31496062992125984" footer="0.31496062992125984"/>
  <pageSetup paperSize="9" scale="78" orientation="portrait" verticalDpi="0" r:id="rId1"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topLeftCell="A13" zoomScaleNormal="100" workbookViewId="0">
      <selection activeCell="C18" sqref="C18"/>
    </sheetView>
  </sheetViews>
  <sheetFormatPr defaultRowHeight="14.5"/>
  <cols>
    <col min="1" max="1" width="14.36328125" customWidth="1"/>
    <col min="2" max="2" width="21.90625" customWidth="1"/>
    <col min="3" max="3" width="36.90625" customWidth="1"/>
    <col min="4" max="4" width="34.90625" customWidth="1"/>
  </cols>
  <sheetData>
    <row r="1" spans="1:4">
      <c r="A1" s="44" t="s">
        <v>36</v>
      </c>
      <c r="B1" s="45"/>
      <c r="C1" s="45"/>
      <c r="D1" s="46"/>
    </row>
    <row r="2" spans="1:4">
      <c r="A2" s="35" t="s">
        <v>0</v>
      </c>
      <c r="B2" s="36" t="s">
        <v>1</v>
      </c>
      <c r="C2" s="37" t="s">
        <v>43</v>
      </c>
      <c r="D2" s="47" t="s">
        <v>44</v>
      </c>
    </row>
    <row r="3" spans="1:4">
      <c r="A3" s="35"/>
      <c r="B3" s="36"/>
      <c r="C3" s="36"/>
      <c r="D3" s="47"/>
    </row>
    <row r="4" spans="1:4">
      <c r="A4" s="35"/>
      <c r="B4" s="36"/>
      <c r="C4" s="36"/>
      <c r="D4" s="47"/>
    </row>
    <row r="5" spans="1:4">
      <c r="A5" s="35"/>
      <c r="B5" s="36"/>
      <c r="C5" s="36"/>
      <c r="D5" s="47"/>
    </row>
    <row r="6" spans="1:4" ht="56">
      <c r="A6" s="1" t="s">
        <v>2</v>
      </c>
      <c r="B6" s="2" t="s">
        <v>3</v>
      </c>
      <c r="C6" s="3">
        <v>514937.16</v>
      </c>
      <c r="D6" s="5" t="s">
        <v>60</v>
      </c>
    </row>
    <row r="7" spans="1:4" ht="28">
      <c r="A7" s="1" t="s">
        <v>4</v>
      </c>
      <c r="B7" s="2" t="s">
        <v>5</v>
      </c>
      <c r="C7" s="3">
        <f>C6*1.45/100</f>
        <v>7466.5888199999999</v>
      </c>
      <c r="D7" s="6" t="s">
        <v>41</v>
      </c>
    </row>
    <row r="8" spans="1:4" ht="46.5">
      <c r="A8" s="1" t="s">
        <v>6</v>
      </c>
      <c r="B8" s="4" t="s">
        <v>10</v>
      </c>
      <c r="C8" s="7">
        <v>1000</v>
      </c>
      <c r="D8" s="6" t="s">
        <v>42</v>
      </c>
    </row>
    <row r="9" spans="1:4" ht="66.75" customHeight="1">
      <c r="A9" s="1" t="s">
        <v>11</v>
      </c>
      <c r="B9" s="2" t="s">
        <v>12</v>
      </c>
      <c r="C9" s="7">
        <v>24000</v>
      </c>
      <c r="D9" s="22" t="s">
        <v>59</v>
      </c>
    </row>
    <row r="10" spans="1:4" ht="46.5">
      <c r="A10" s="1" t="s">
        <v>13</v>
      </c>
      <c r="B10" s="8" t="s">
        <v>14</v>
      </c>
      <c r="C10" s="7">
        <v>1500</v>
      </c>
      <c r="D10" s="21" t="s">
        <v>62</v>
      </c>
    </row>
    <row r="11" spans="1:4" ht="46.5">
      <c r="A11" s="1" t="s">
        <v>7</v>
      </c>
      <c r="B11" s="4" t="s">
        <v>15</v>
      </c>
      <c r="C11" s="7">
        <v>10800</v>
      </c>
      <c r="D11" s="9" t="s">
        <v>56</v>
      </c>
    </row>
    <row r="12" spans="1:4" ht="31">
      <c r="A12" s="1" t="s">
        <v>8</v>
      </c>
      <c r="B12" s="4" t="s">
        <v>17</v>
      </c>
      <c r="C12" s="7">
        <v>1000</v>
      </c>
      <c r="D12" s="21" t="s">
        <v>55</v>
      </c>
    </row>
    <row r="13" spans="1:4" ht="42">
      <c r="A13" s="1" t="s">
        <v>9</v>
      </c>
      <c r="B13" s="4" t="s">
        <v>18</v>
      </c>
      <c r="C13" s="7">
        <v>3500</v>
      </c>
      <c r="D13" s="5" t="s">
        <v>54</v>
      </c>
    </row>
    <row r="14" spans="1:4" ht="15">
      <c r="A14" s="32" t="s">
        <v>19</v>
      </c>
      <c r="B14" s="33"/>
      <c r="C14" s="12">
        <f>SUM(C6:C13)</f>
        <v>564203.74881999998</v>
      </c>
      <c r="D14" s="10" t="s">
        <v>16</v>
      </c>
    </row>
    <row r="15" spans="1:4" ht="15">
      <c r="A15" s="32" t="s">
        <v>58</v>
      </c>
      <c r="B15" s="33"/>
      <c r="C15" s="12">
        <v>16120</v>
      </c>
      <c r="D15" s="10" t="s">
        <v>16</v>
      </c>
    </row>
    <row r="16" spans="1:4" ht="15">
      <c r="A16" s="42" t="s">
        <v>20</v>
      </c>
      <c r="B16" s="43"/>
      <c r="C16" s="17">
        <v>35</v>
      </c>
      <c r="D16" s="10" t="s">
        <v>16</v>
      </c>
    </row>
    <row r="17" spans="1:4" ht="15">
      <c r="A17" s="42" t="s">
        <v>57</v>
      </c>
      <c r="B17" s="43"/>
      <c r="C17" s="23">
        <v>1343</v>
      </c>
      <c r="D17" s="11" t="s">
        <v>16</v>
      </c>
    </row>
    <row r="18" spans="1:4" ht="15">
      <c r="A18" s="42"/>
      <c r="B18" s="43"/>
      <c r="C18" s="12"/>
      <c r="D18" s="11" t="s">
        <v>16</v>
      </c>
    </row>
    <row r="19" spans="1:4" ht="15.5" thickBot="1">
      <c r="A19" s="38"/>
      <c r="B19" s="39"/>
      <c r="C19" s="13"/>
      <c r="D19" s="14" t="s">
        <v>16</v>
      </c>
    </row>
    <row r="20" spans="1:4" ht="15" customHeight="1">
      <c r="A20" s="40"/>
      <c r="B20" s="40"/>
      <c r="C20" s="40"/>
      <c r="D20" s="40"/>
    </row>
    <row r="21" spans="1:4">
      <c r="A21" s="41"/>
      <c r="B21" s="41"/>
      <c r="C21" s="41"/>
      <c r="D21" s="41"/>
    </row>
    <row r="22" spans="1:4">
      <c r="A22" s="41"/>
      <c r="B22" s="41"/>
      <c r="C22" s="41"/>
      <c r="D22" s="41"/>
    </row>
    <row r="23" spans="1:4">
      <c r="A23" s="41"/>
      <c r="B23" s="41"/>
      <c r="C23" s="41"/>
      <c r="D23" s="41"/>
    </row>
    <row r="24" spans="1:4">
      <c r="A24" s="41"/>
      <c r="B24" s="41"/>
      <c r="C24" s="41"/>
      <c r="D24" s="41"/>
    </row>
    <row r="25" spans="1:4">
      <c r="A25" s="41"/>
      <c r="B25" s="41"/>
      <c r="C25" s="41"/>
      <c r="D25" s="41"/>
    </row>
    <row r="26" spans="1:4">
      <c r="A26" s="41"/>
      <c r="B26" s="41"/>
      <c r="C26" s="41"/>
      <c r="D26" s="41"/>
    </row>
    <row r="27" spans="1:4" ht="5.25" customHeight="1">
      <c r="A27" s="41"/>
      <c r="B27" s="41"/>
      <c r="C27" s="41"/>
      <c r="D27" s="41"/>
    </row>
    <row r="28" spans="1:4" hidden="1">
      <c r="A28" s="41"/>
      <c r="B28" s="41"/>
      <c r="C28" s="41"/>
      <c r="D28" s="41"/>
    </row>
  </sheetData>
  <mergeCells count="12">
    <mergeCell ref="A1:D1"/>
    <mergeCell ref="A2:A5"/>
    <mergeCell ref="B2:B5"/>
    <mergeCell ref="C2:C5"/>
    <mergeCell ref="D2:D5"/>
    <mergeCell ref="A19:B19"/>
    <mergeCell ref="A20:D28"/>
    <mergeCell ref="A14:B14"/>
    <mergeCell ref="A15:B15"/>
    <mergeCell ref="A16:B16"/>
    <mergeCell ref="A17:B17"/>
    <mergeCell ref="A18:B18"/>
  </mergeCells>
  <pageMargins left="0.7" right="0.7" top="0.75" bottom="0.75" header="0.3" footer="0.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BENDROJI D.</vt:lpstr>
      <vt:lpstr>KINTAMOJI SOC.GLOBOS DALIS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Diana Brazdžiunienė</cp:lastModifiedBy>
  <cp:lastPrinted>2025-04-16T12:33:10Z</cp:lastPrinted>
  <dcterms:created xsi:type="dcterms:W3CDTF">2023-06-28T09:37:43Z</dcterms:created>
  <dcterms:modified xsi:type="dcterms:W3CDTF">2025-12-09T13:20:59Z</dcterms:modified>
</cp:coreProperties>
</file>